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10520"/>
  <workbookPr defaultThemeVersion="166925"/>
  <mc:AlternateContent xmlns:mc="http://schemas.openxmlformats.org/markup-compatibility/2006">
    <mc:Choice Requires="x15">
      <x15ac:absPath xmlns:x15ac="http://schemas.microsoft.com/office/spreadsheetml/2010/11/ac" url="https://upboard.sharepoint.com/Shared Documents/Praxie_TEAM/Best Practice Files/Project Management/00 - 2021 Updated/Project Timeline/"/>
    </mc:Choice>
  </mc:AlternateContent>
  <xr:revisionPtr revIDLastSave="18" documentId="8_{B005A852-F68E-41BF-9B56-61527E4A881C}" xr6:coauthVersionLast="47" xr6:coauthVersionMax="48" xr10:uidLastSave="{8AF85726-E8EF-7F44-A038-32E8B2AFD8CD}"/>
  <bookViews>
    <workbookView xWindow="0" yWindow="0" windowWidth="28800" windowHeight="18000" xr2:uid="{00000000-000D-0000-FFFF-FFFF00000000}"/>
  </bookViews>
  <sheets>
    <sheet name="Project Timeline" sheetId="2" r:id="rId1"/>
  </sheets>
  <externalReferences>
    <externalReference r:id="rId2"/>
  </externalReferences>
  <definedNames>
    <definedName name="Display_Week">'Project Timeline'!$F$8</definedName>
    <definedName name="Project_Start">'Project Timeline'!$F$6</definedName>
    <definedName name="task_end">'[1]Gantt Chart'!$G1</definedName>
    <definedName name="task_progress">'[1]Gantt Chart'!$D1</definedName>
    <definedName name="task_start">'[1]Gantt Chart'!$E1</definedName>
  </definedNames>
  <calcPr calcId="191028" concurrentCalc="0"/>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E37" i="2" l="1"/>
  <c r="E25" i="2"/>
  <c r="G6" i="2"/>
  <c r="E13" i="2"/>
  <c r="G13" i="2"/>
  <c r="E14" i="2"/>
  <c r="G14" i="2"/>
  <c r="E15" i="2"/>
  <c r="G15" i="2"/>
  <c r="E16" i="2"/>
  <c r="G16" i="2"/>
  <c r="E17" i="2"/>
  <c r="G17" i="2"/>
  <c r="E18" i="2"/>
  <c r="G18" i="2"/>
  <c r="E19" i="2"/>
  <c r="G19" i="2"/>
  <c r="E20" i="2"/>
  <c r="G20" i="2"/>
  <c r="E21" i="2"/>
  <c r="G21" i="2"/>
  <c r="E22" i="2"/>
  <c r="G22" i="2"/>
  <c r="G12" i="2"/>
  <c r="G25" i="2"/>
  <c r="E26" i="2"/>
  <c r="G26" i="2"/>
  <c r="E27" i="2"/>
  <c r="G27" i="2"/>
  <c r="E28" i="2"/>
  <c r="G28" i="2"/>
  <c r="E29" i="2"/>
  <c r="G29" i="2"/>
  <c r="E30" i="2"/>
  <c r="G30" i="2"/>
  <c r="E31" i="2"/>
  <c r="G31" i="2"/>
  <c r="E32" i="2"/>
  <c r="G32" i="2"/>
  <c r="E33" i="2"/>
  <c r="G33" i="2"/>
  <c r="E34" i="2"/>
  <c r="G34" i="2"/>
  <c r="G24" i="2"/>
  <c r="G37" i="2"/>
  <c r="E38" i="2"/>
  <c r="G38" i="2"/>
  <c r="E39" i="2"/>
  <c r="G39" i="2"/>
  <c r="E40" i="2"/>
  <c r="G40" i="2"/>
  <c r="E41" i="2"/>
  <c r="G41" i="2"/>
  <c r="E42" i="2"/>
  <c r="G42" i="2"/>
  <c r="E43" i="2"/>
  <c r="G43" i="2"/>
  <c r="E44" i="2"/>
  <c r="G44" i="2"/>
  <c r="E45" i="2"/>
  <c r="G45" i="2"/>
  <c r="E46" i="2"/>
  <c r="G46" i="2"/>
  <c r="G36" i="2"/>
  <c r="F36" i="2"/>
  <c r="E36" i="2"/>
  <c r="F24" i="2"/>
  <c r="E24" i="2"/>
  <c r="F12" i="2"/>
  <c r="E12" i="2"/>
  <c r="I10" i="2"/>
  <c r="J10" i="2"/>
  <c r="J11" i="2"/>
  <c r="K10" i="2"/>
  <c r="K11" i="2"/>
  <c r="L10" i="2"/>
  <c r="L11" i="2"/>
  <c r="M10" i="2"/>
  <c r="M11" i="2"/>
  <c r="N10" i="2"/>
  <c r="N11" i="2"/>
  <c r="O10" i="2"/>
  <c r="O11" i="2"/>
  <c r="P10" i="2"/>
  <c r="P11" i="2"/>
  <c r="Q10" i="2"/>
  <c r="Q11" i="2"/>
  <c r="R10" i="2"/>
  <c r="R11" i="2"/>
  <c r="S10" i="2"/>
  <c r="S11" i="2"/>
  <c r="T10" i="2"/>
  <c r="T11" i="2"/>
  <c r="U10" i="2"/>
  <c r="U11" i="2"/>
  <c r="V10" i="2"/>
  <c r="V11" i="2"/>
  <c r="W10" i="2"/>
  <c r="W11" i="2"/>
  <c r="X10" i="2"/>
  <c r="X11" i="2"/>
  <c r="Y10" i="2"/>
  <c r="Y11" i="2"/>
  <c r="Z10" i="2"/>
  <c r="Z11" i="2"/>
  <c r="AA10" i="2"/>
  <c r="AA11" i="2"/>
  <c r="AB10" i="2"/>
  <c r="AB11" i="2"/>
  <c r="AC10" i="2"/>
  <c r="AC11" i="2"/>
  <c r="AD10" i="2"/>
  <c r="AD11" i="2"/>
  <c r="AE10" i="2"/>
  <c r="AE11" i="2"/>
  <c r="AF10" i="2"/>
  <c r="AF11" i="2"/>
  <c r="AG10" i="2"/>
  <c r="AG11" i="2"/>
  <c r="AH10" i="2"/>
  <c r="AH11" i="2"/>
  <c r="AI10" i="2"/>
  <c r="AI11" i="2"/>
  <c r="AJ10" i="2"/>
  <c r="AJ11" i="2"/>
  <c r="AK10" i="2"/>
  <c r="AK11" i="2"/>
  <c r="AL10" i="2"/>
  <c r="AL11" i="2"/>
  <c r="AM10" i="2"/>
  <c r="AM11" i="2"/>
  <c r="AN10" i="2"/>
  <c r="AN11" i="2"/>
  <c r="AO10" i="2"/>
  <c r="AO11" i="2"/>
  <c r="AP10" i="2"/>
  <c r="AP11" i="2"/>
  <c r="AQ10" i="2"/>
  <c r="AQ11" i="2"/>
  <c r="AR10" i="2"/>
  <c r="AR11" i="2"/>
  <c r="AS10" i="2"/>
  <c r="AS11" i="2"/>
  <c r="AT10" i="2"/>
  <c r="AT11" i="2"/>
  <c r="AU10" i="2"/>
  <c r="AU11" i="2"/>
  <c r="AV10" i="2"/>
  <c r="AV11" i="2"/>
  <c r="AW10" i="2"/>
  <c r="AW11" i="2"/>
  <c r="AX10" i="2"/>
  <c r="AX11" i="2"/>
  <c r="AY10" i="2"/>
  <c r="AY11" i="2"/>
  <c r="AZ10" i="2"/>
  <c r="AZ11" i="2"/>
  <c r="BA10" i="2"/>
  <c r="BA11" i="2"/>
  <c r="BB10" i="2"/>
  <c r="BB11" i="2"/>
  <c r="BC10" i="2"/>
  <c r="BC11" i="2"/>
  <c r="BD10" i="2"/>
  <c r="BD11" i="2"/>
  <c r="BE10" i="2"/>
  <c r="BE11" i="2"/>
  <c r="BF10" i="2"/>
  <c r="BF11" i="2"/>
  <c r="BG10" i="2"/>
  <c r="BG11" i="2"/>
  <c r="BH10" i="2"/>
  <c r="BH11" i="2"/>
  <c r="BI10" i="2"/>
  <c r="BI11" i="2"/>
  <c r="I11" i="2"/>
  <c r="J9" i="2"/>
  <c r="K9" i="2"/>
  <c r="L9" i="2"/>
  <c r="M9" i="2"/>
  <c r="N9" i="2"/>
  <c r="O9" i="2"/>
  <c r="P9" i="2"/>
  <c r="Q9" i="2"/>
  <c r="R9" i="2"/>
  <c r="S9" i="2"/>
  <c r="T9" i="2"/>
  <c r="U9" i="2"/>
  <c r="V9" i="2"/>
  <c r="W9" i="2"/>
  <c r="X9" i="2"/>
  <c r="Y9" i="2"/>
  <c r="Z9" i="2"/>
  <c r="AA9" i="2"/>
  <c r="AB9" i="2"/>
  <c r="AC9" i="2"/>
  <c r="AD9" i="2"/>
  <c r="AE9" i="2"/>
  <c r="AF9" i="2"/>
  <c r="AG9" i="2"/>
  <c r="AH9" i="2"/>
  <c r="AI9" i="2"/>
  <c r="AJ9" i="2"/>
  <c r="AK9" i="2"/>
  <c r="AL9" i="2"/>
  <c r="AM9" i="2"/>
  <c r="AN9" i="2"/>
  <c r="AO9" i="2"/>
  <c r="AP9" i="2"/>
  <c r="AQ9" i="2"/>
  <c r="AR9" i="2"/>
  <c r="AS9" i="2"/>
  <c r="AT9" i="2"/>
  <c r="AU9" i="2"/>
  <c r="AV9" i="2"/>
  <c r="AW9" i="2"/>
  <c r="AX9" i="2"/>
  <c r="AY9" i="2"/>
  <c r="AZ9" i="2"/>
  <c r="BA9" i="2"/>
  <c r="BB9" i="2"/>
  <c r="BC9" i="2"/>
  <c r="BD9" i="2"/>
  <c r="BE9" i="2"/>
  <c r="BF9" i="2"/>
  <c r="BG9" i="2"/>
  <c r="BH9" i="2"/>
  <c r="BI9" i="2"/>
  <c r="I9" i="2"/>
</calcChain>
</file>

<file path=xl/sharedStrings.xml><?xml version="1.0" encoding="utf-8"?>
<sst xmlns="http://schemas.openxmlformats.org/spreadsheetml/2006/main" count="53" uniqueCount="31">
  <si>
    <t xml:space="preserve">Want more best practices? Visit www.Praxie.com </t>
  </si>
  <si>
    <t>Fill in Start Date Below:</t>
  </si>
  <si>
    <t>Project Name</t>
  </si>
  <si>
    <t>Project Start Date</t>
  </si>
  <si>
    <t>Project Lead</t>
  </si>
  <si>
    <t>Project Due Date</t>
  </si>
  <si>
    <t>Company Name</t>
  </si>
  <si>
    <t>Month</t>
  </si>
  <si>
    <t>Week Begins</t>
  </si>
  <si>
    <t>Tasks</t>
  </si>
  <si>
    <t>Assigned To</t>
  </si>
  <si>
    <t>Progress</t>
  </si>
  <si>
    <t>Start</t>
  </si>
  <si>
    <t>Duration (days)</t>
  </si>
  <si>
    <t>End</t>
  </si>
  <si>
    <t>ISO Week #</t>
  </si>
  <si>
    <t>Phase 1 Title</t>
  </si>
  <si>
    <t>Task 1</t>
  </si>
  <si>
    <t>Enter Name</t>
  </si>
  <si>
    <t>Task 2</t>
  </si>
  <si>
    <t>Task 3</t>
  </si>
  <si>
    <t>Task 4</t>
  </si>
  <si>
    <t>Task 5</t>
  </si>
  <si>
    <t>Task 6</t>
  </si>
  <si>
    <t>Task 7</t>
  </si>
  <si>
    <t>Task 8</t>
  </si>
  <si>
    <t>Task 9</t>
  </si>
  <si>
    <t>Task 10</t>
  </si>
  <si>
    <t>Phase 2 Title</t>
  </si>
  <si>
    <t>Phase 3 Title</t>
  </si>
  <si>
    <t xml:space="preserve">A Project Timeline is a project management tool that uses a bar chart format to lay out each activity required to complete a project and helps to  visualize and track the  project.The chart lists the tasks to be performed on the vertical axis and the time intervals on the horizontal axis. The bars in the chart represent the duration of the task. With the use of a Project Timeline, any person involved with a project can clearly see the planned timing of a project compared with how it is actually progressing. 
The main advantage of a Gantt Chart is that the steps for a project are laid out and easy to understand, so anyone involved with the project can see its progress. It also lays out key milestones of a project and its timing for completion. 
Create your own Project Timeline by using the template below.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</si>
</sst>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2">
    <numFmt numFmtId="164" formatCode="ddd\,\ m/d/yyyy"/>
    <numFmt numFmtId="165" formatCode="d"/>
  </numFmts>
  <fonts count="37" x14ac:knownFonts="1">
    <font>
      <sz val="11"/>
      <color theme="1"/>
      <name val="Calibri"/>
      <family val="2"/>
      <scheme val="minor"/>
    </font>
    <font>
      <sz val="12"/>
      <color theme="1"/>
      <name val="Calibri"/>
      <family val="2"/>
      <scheme val="minor"/>
    </font>
    <font>
      <sz val="10"/>
      <name val="Arial"/>
      <family val="2"/>
    </font>
    <font>
      <sz val="11"/>
      <color indexed="8"/>
      <name val="Calibri"/>
      <family val="2"/>
    </font>
    <font>
      <sz val="11"/>
      <color indexed="9"/>
      <name val="Calibri"/>
      <family val="2"/>
    </font>
    <font>
      <sz val="11"/>
      <color indexed="36"/>
      <name val="Calibri"/>
      <family val="2"/>
    </font>
    <font>
      <b/>
      <sz val="11"/>
      <color indexed="50"/>
      <name val="Calibri"/>
      <family val="2"/>
    </font>
    <font>
      <b/>
      <sz val="11"/>
      <color indexed="9"/>
      <name val="Calibri"/>
      <family val="2"/>
    </font>
    <font>
      <i/>
      <sz val="11"/>
      <color indexed="23"/>
      <name val="Calibri"/>
      <family val="2"/>
    </font>
    <font>
      <sz val="11"/>
      <color indexed="17"/>
      <name val="Calibri"/>
      <family val="2"/>
    </font>
    <font>
      <b/>
      <sz val="15"/>
      <color indexed="18"/>
      <name val="Calibri"/>
      <family val="2"/>
    </font>
    <font>
      <b/>
      <sz val="13"/>
      <color indexed="18"/>
      <name val="Calibri"/>
      <family val="2"/>
    </font>
    <font>
      <b/>
      <sz val="11"/>
      <color indexed="18"/>
      <name val="Calibri"/>
      <family val="2"/>
    </font>
    <font>
      <sz val="11"/>
      <color indexed="53"/>
      <name val="Calibri"/>
      <family val="2"/>
    </font>
    <font>
      <sz val="11"/>
      <color indexed="50"/>
      <name val="Calibri"/>
      <family val="2"/>
    </font>
    <font>
      <sz val="11"/>
      <color indexed="59"/>
      <name val="Calibri"/>
      <family val="2"/>
    </font>
    <font>
      <b/>
      <sz val="11"/>
      <color indexed="63"/>
      <name val="Calibri"/>
      <family val="2"/>
    </font>
    <font>
      <b/>
      <sz val="18"/>
      <color indexed="18"/>
      <name val="Cambria"/>
      <family val="2"/>
    </font>
    <font>
      <b/>
      <sz val="11"/>
      <color indexed="8"/>
      <name val="Calibri"/>
      <family val="2"/>
    </font>
    <font>
      <sz val="11"/>
      <color indexed="10"/>
      <name val="Calibri"/>
      <family val="2"/>
    </font>
    <font>
      <sz val="11"/>
      <color theme="0"/>
      <name val="Calibri"/>
      <family val="2"/>
      <scheme val="minor"/>
    </font>
    <font>
      <sz val="11"/>
      <color theme="1"/>
      <name val="Calibri"/>
      <family val="2"/>
      <scheme val="minor"/>
    </font>
    <font>
      <sz val="11"/>
      <name val="Calibri"/>
      <family val="2"/>
      <scheme val="minor"/>
    </font>
    <font>
      <b/>
      <sz val="14"/>
      <color theme="0"/>
      <name val="Calibri"/>
      <family val="2"/>
      <scheme val="minor"/>
    </font>
    <font>
      <i/>
      <sz val="11"/>
      <name val="Calibri"/>
      <family val="2"/>
      <scheme val="minor"/>
    </font>
    <font>
      <sz val="11"/>
      <color theme="0" tint="-0.34998626667073579"/>
      <name val="Calibri"/>
      <family val="2"/>
      <scheme val="minor"/>
    </font>
    <font>
      <sz val="8"/>
      <name val="Calibri"/>
      <family val="2"/>
      <scheme val="minor"/>
    </font>
    <font>
      <b/>
      <sz val="11"/>
      <name val="Calibri"/>
      <family val="2"/>
      <scheme val="minor"/>
    </font>
    <font>
      <sz val="12"/>
      <name val="Calibri"/>
      <family val="2"/>
      <scheme val="minor"/>
    </font>
    <font>
      <u/>
      <sz val="11"/>
      <color theme="10"/>
      <name val="Calibri"/>
      <family val="2"/>
      <scheme val="minor"/>
    </font>
    <font>
      <sz val="10"/>
      <color rgb="FF404040"/>
      <name val="Roboto"/>
    </font>
    <font>
      <u/>
      <sz val="12"/>
      <color theme="10"/>
      <name val="Calibri"/>
      <family val="2"/>
      <scheme val="minor"/>
    </font>
    <font>
      <b/>
      <sz val="11"/>
      <color theme="1"/>
      <name val="Calibri"/>
      <family val="2"/>
      <scheme val="minor"/>
    </font>
    <font>
      <sz val="8"/>
      <color theme="1" tint="0.249977111117893"/>
      <name val="Calibri"/>
      <family val="2"/>
      <scheme val="minor"/>
    </font>
    <font>
      <sz val="11"/>
      <color theme="1" tint="0.249977111117893"/>
      <name val="Calibri"/>
      <family val="2"/>
      <scheme val="minor"/>
    </font>
    <font>
      <sz val="10"/>
      <color theme="1"/>
      <name val="Calibri"/>
      <family val="2"/>
      <scheme val="minor"/>
    </font>
    <font>
      <b/>
      <sz val="11"/>
      <color theme="0"/>
      <name val="Calibri"/>
      <family val="2"/>
      <scheme val="minor"/>
    </font>
  </fonts>
  <fills count="24">
    <fill>
      <patternFill patternType="none"/>
    </fill>
    <fill>
      <patternFill patternType="gray125"/>
    </fill>
    <fill>
      <patternFill patternType="solid">
        <fgColor indexed="47"/>
      </patternFill>
    </fill>
    <fill>
      <patternFill patternType="solid">
        <fgColor indexed="46"/>
      </patternFill>
    </fill>
    <fill>
      <patternFill patternType="solid">
        <fgColor indexed="41"/>
      </patternFill>
    </fill>
    <fill>
      <patternFill patternType="solid">
        <fgColor indexed="26"/>
      </patternFill>
    </fill>
    <fill>
      <patternFill patternType="solid">
        <fgColor indexed="51"/>
      </patternFill>
    </fill>
    <fill>
      <patternFill patternType="solid">
        <fgColor indexed="61"/>
      </patternFill>
    </fill>
    <fill>
      <patternFill patternType="solid">
        <fgColor indexed="52"/>
      </patternFill>
    </fill>
    <fill>
      <patternFill patternType="solid">
        <fgColor indexed="20"/>
      </patternFill>
    </fill>
    <fill>
      <patternFill patternType="solid">
        <fgColor indexed="40"/>
      </patternFill>
    </fill>
    <fill>
      <patternFill patternType="solid">
        <fgColor indexed="29"/>
      </patternFill>
    </fill>
    <fill>
      <patternFill patternType="solid">
        <fgColor indexed="14"/>
      </patternFill>
    </fill>
    <fill>
      <patternFill patternType="solid">
        <fgColor indexed="23"/>
      </patternFill>
    </fill>
    <fill>
      <patternFill patternType="solid">
        <fgColor indexed="15"/>
      </patternFill>
    </fill>
    <fill>
      <patternFill patternType="solid">
        <fgColor indexed="10"/>
      </patternFill>
    </fill>
    <fill>
      <patternFill patternType="solid">
        <fgColor indexed="45"/>
      </patternFill>
    </fill>
    <fill>
      <patternFill patternType="solid">
        <fgColor indexed="22"/>
      </patternFill>
    </fill>
    <fill>
      <patternFill patternType="solid">
        <fgColor indexed="55"/>
      </patternFill>
    </fill>
    <fill>
      <patternFill patternType="solid">
        <fgColor indexed="42"/>
      </patternFill>
    </fill>
    <fill>
      <patternFill patternType="solid">
        <fgColor theme="0" tint="-4.9989318521683403E-2"/>
        <bgColor indexed="64"/>
      </patternFill>
    </fill>
    <fill>
      <patternFill patternType="solid">
        <fgColor theme="0"/>
        <bgColor indexed="64"/>
      </patternFill>
    </fill>
    <fill>
      <patternFill patternType="solid">
        <fgColor theme="0" tint="-0.14999847407452621"/>
        <bgColor indexed="64"/>
      </patternFill>
    </fill>
    <fill>
      <patternFill patternType="solid">
        <fgColor theme="4" tint="0.79998168889431442"/>
        <bgColor indexed="64"/>
      </patternFill>
    </fill>
  </fills>
  <borders count="20">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40"/>
      </bottom>
      <diagonal/>
    </border>
    <border>
      <left/>
      <right/>
      <top/>
      <bottom style="thick">
        <color indexed="51"/>
      </bottom>
      <diagonal/>
    </border>
    <border>
      <left/>
      <right/>
      <top/>
      <bottom style="medium">
        <color indexed="52"/>
      </bottom>
      <diagonal/>
    </border>
    <border>
      <left/>
      <right/>
      <top/>
      <bottom style="double">
        <color indexed="50"/>
      </bottom>
      <diagonal/>
    </border>
    <border>
      <left style="thin">
        <color indexed="55"/>
      </left>
      <right style="thin">
        <color indexed="55"/>
      </right>
      <top style="thin">
        <color indexed="55"/>
      </top>
      <bottom style="thin">
        <color indexed="55"/>
      </bottom>
      <diagonal/>
    </border>
    <border>
      <left style="thin">
        <color indexed="63"/>
      </left>
      <right style="thin">
        <color indexed="63"/>
      </right>
      <top style="thin">
        <color indexed="63"/>
      </top>
      <bottom style="thin">
        <color indexed="63"/>
      </bottom>
      <diagonal/>
    </border>
    <border>
      <left/>
      <right/>
      <top style="thin">
        <color indexed="40"/>
      </top>
      <bottom style="double">
        <color indexed="40"/>
      </bottom>
      <diagonal/>
    </border>
    <border>
      <left style="thin">
        <color theme="2" tint="-0.249977111117893"/>
      </left>
      <right style="thin">
        <color theme="2" tint="-0.249977111117893"/>
      </right>
      <top style="thin">
        <color theme="2" tint="-0.249977111117893"/>
      </top>
      <bottom style="thin">
        <color theme="2" tint="-0.249977111117893"/>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right/>
      <top style="medium">
        <color theme="0" tint="-0.14996795556505021"/>
      </top>
      <bottom style="medium">
        <color theme="0" tint="-0.14996795556505021"/>
      </bottom>
      <diagonal/>
    </border>
    <border>
      <left style="thin">
        <color theme="2" tint="-0.249977111117893"/>
      </left>
      <right style="thin">
        <color theme="2" tint="-0.249977111117893"/>
      </right>
      <top style="thin">
        <color theme="2" tint="-0.249977111117893"/>
      </top>
      <bottom/>
      <diagonal/>
    </border>
    <border>
      <left style="thin">
        <color theme="2" tint="-0.249977111117893"/>
      </left>
      <right style="thin">
        <color theme="2" tint="-0.249977111117893"/>
      </right>
      <top/>
      <bottom style="thin">
        <color theme="2" tint="-0.249977111117893"/>
      </bottom>
      <diagonal/>
    </border>
    <border>
      <left style="thin">
        <color theme="2" tint="-0.249977111117893"/>
      </left>
      <right/>
      <top style="thin">
        <color theme="2" tint="-0.249977111117893"/>
      </top>
      <bottom/>
      <diagonal/>
    </border>
    <border>
      <left/>
      <right/>
      <top style="thin">
        <color theme="2" tint="-0.249977111117893"/>
      </top>
      <bottom/>
      <diagonal/>
    </border>
    <border>
      <left/>
      <right/>
      <top/>
      <bottom style="thin">
        <color theme="2" tint="-0.249977111117893"/>
      </bottom>
      <diagonal/>
    </border>
    <border>
      <left style="thin">
        <color theme="0" tint="-0.249977111117893"/>
      </left>
      <right style="thin">
        <color theme="0" tint="-0.249977111117893"/>
      </right>
      <top style="thin">
        <color theme="0" tint="-0.249977111117893"/>
      </top>
      <bottom style="thin">
        <color theme="0" tint="-0.249977111117893"/>
      </bottom>
      <diagonal/>
    </border>
    <border>
      <left style="thin">
        <color theme="2" tint="-0.249977111117893"/>
      </left>
      <right/>
      <top/>
      <bottom/>
      <diagonal/>
    </border>
  </borders>
  <cellStyleXfs count="50">
    <xf numFmtId="0" fontId="0" fillId="0" borderId="0"/>
    <xf numFmtId="0" fontId="2" fillId="0" borderId="0"/>
    <xf numFmtId="0" fontId="3" fillId="2"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2"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6"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4" fillId="8"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8" borderId="0" applyNumberFormat="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0" borderId="0" applyNumberFormat="0" applyBorder="0" applyAlignment="0" applyProtection="0"/>
    <xf numFmtId="0" fontId="4" fillId="12" borderId="0" applyNumberFormat="0" applyBorder="0" applyAlignment="0" applyProtection="0"/>
    <xf numFmtId="0" fontId="4" fillId="9"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5" fillId="16" borderId="0" applyNumberFormat="0" applyBorder="0" applyAlignment="0" applyProtection="0"/>
    <xf numFmtId="0" fontId="6" fillId="17" borderId="1" applyNumberFormat="0" applyAlignment="0" applyProtection="0"/>
    <xf numFmtId="0" fontId="7" fillId="18" borderId="2" applyNumberFormat="0" applyAlignment="0" applyProtection="0"/>
    <xf numFmtId="0" fontId="8" fillId="0" borderId="0" applyNumberFormat="0" applyFill="0" applyBorder="0" applyAlignment="0" applyProtection="0"/>
    <xf numFmtId="0" fontId="9" fillId="19" borderId="0" applyNumberFormat="0" applyBorder="0" applyAlignment="0" applyProtection="0"/>
    <xf numFmtId="0" fontId="10" fillId="0" borderId="3" applyNumberFormat="0" applyFill="0" applyAlignment="0" applyProtection="0"/>
    <xf numFmtId="0" fontId="11" fillId="0" borderId="4" applyNumberFormat="0" applyFill="0" applyAlignment="0" applyProtection="0"/>
    <xf numFmtId="0" fontId="12" fillId="0" borderId="5" applyNumberFormat="0" applyFill="0" applyAlignment="0" applyProtection="0"/>
    <xf numFmtId="0" fontId="12" fillId="0" borderId="0" applyNumberFormat="0" applyFill="0" applyBorder="0" applyAlignment="0" applyProtection="0"/>
    <xf numFmtId="0" fontId="13" fillId="11" borderId="1" applyNumberFormat="0" applyAlignment="0" applyProtection="0"/>
    <xf numFmtId="0" fontId="14" fillId="0" borderId="6" applyNumberFormat="0" applyFill="0" applyAlignment="0" applyProtection="0"/>
    <xf numFmtId="0" fontId="15" fillId="5" borderId="0" applyNumberFormat="0" applyBorder="0" applyAlignment="0" applyProtection="0"/>
    <xf numFmtId="0" fontId="2" fillId="5" borderId="7" applyNumberFormat="0" applyFont="0" applyAlignment="0" applyProtection="0"/>
    <xf numFmtId="0" fontId="16" fillId="17" borderId="8" applyNumberFormat="0" applyAlignment="0" applyProtection="0"/>
    <xf numFmtId="9" fontId="2" fillId="0" borderId="0" applyFont="0" applyFill="0" applyBorder="0" applyAlignment="0" applyProtection="0"/>
    <xf numFmtId="0" fontId="17" fillId="0" borderId="0" applyNumberFormat="0" applyFill="0" applyBorder="0" applyAlignment="0" applyProtection="0"/>
    <xf numFmtId="0" fontId="18" fillId="0" borderId="9" applyNumberFormat="0" applyFill="0" applyAlignment="0" applyProtection="0"/>
    <xf numFmtId="0" fontId="19" fillId="0" borderId="0" applyNumberFormat="0" applyFill="0" applyBorder="0" applyAlignment="0" applyProtection="0"/>
    <xf numFmtId="9" fontId="21" fillId="0" borderId="0" applyFont="0" applyFill="0" applyBorder="0" applyAlignment="0" applyProtection="0"/>
    <xf numFmtId="0" fontId="20" fillId="0" borderId="0"/>
    <xf numFmtId="164" fontId="21" fillId="0" borderId="11">
      <alignment horizontal="center" vertical="center"/>
    </xf>
    <xf numFmtId="0" fontId="21" fillId="0" borderId="12" applyFill="0">
      <alignment horizontal="left" vertical="center" indent="2"/>
    </xf>
    <xf numFmtId="0" fontId="21" fillId="0" borderId="12" applyFill="0">
      <alignment horizontal="center" vertical="center"/>
    </xf>
    <xf numFmtId="0" fontId="29" fillId="0" borderId="0" applyNumberFormat="0" applyFill="0" applyBorder="0" applyAlignment="0" applyProtection="0"/>
  </cellStyleXfs>
  <cellXfs count="40">
    <xf numFmtId="0" fontId="0" fillId="0" borderId="0" xfId="0"/>
    <xf numFmtId="0" fontId="20" fillId="0" borderId="10" xfId="0" applyFont="1" applyBorder="1" applyAlignment="1">
      <alignment vertical="center"/>
    </xf>
    <xf numFmtId="0" fontId="22" fillId="0" borderId="10" xfId="47" applyFont="1" applyFill="1" applyBorder="1" applyAlignment="1">
      <alignment horizontal="center" vertical="center"/>
    </xf>
    <xf numFmtId="0" fontId="24" fillId="0" borderId="10" xfId="48" applyFont="1" applyFill="1" applyBorder="1">
      <alignment horizontal="center" vertical="center"/>
    </xf>
    <xf numFmtId="14" fontId="22" fillId="0" borderId="10" xfId="47" applyNumberFormat="1" applyFont="1" applyFill="1" applyBorder="1" applyAlignment="1">
      <alignment horizontal="center" vertical="center"/>
    </xf>
    <xf numFmtId="0" fontId="22" fillId="0" borderId="14" xfId="47" applyFont="1" applyFill="1" applyBorder="1" applyAlignment="1">
      <alignment horizontal="center" vertical="center"/>
    </xf>
    <xf numFmtId="0" fontId="22" fillId="0" borderId="10" xfId="47" applyFont="1" applyFill="1" applyBorder="1" applyAlignment="1">
      <alignment horizontal="left" vertical="center"/>
    </xf>
    <xf numFmtId="14" fontId="25" fillId="0" borderId="10" xfId="47" applyNumberFormat="1" applyFont="1" applyFill="1" applyBorder="1" applyAlignment="1">
      <alignment horizontal="center" vertical="center"/>
    </xf>
    <xf numFmtId="0" fontId="27" fillId="20" borderId="10" xfId="0" applyFont="1" applyFill="1" applyBorder="1" applyAlignment="1">
      <alignment horizontal="left" vertical="center"/>
    </xf>
    <xf numFmtId="0" fontId="22" fillId="20" borderId="10" xfId="48" applyFont="1" applyFill="1" applyBorder="1" applyAlignment="1">
      <alignment horizontal="center" vertical="center" wrapText="1"/>
    </xf>
    <xf numFmtId="0" fontId="27" fillId="20" borderId="10" xfId="0" applyFont="1" applyFill="1" applyBorder="1" applyAlignment="1">
      <alignment horizontal="center" vertical="center"/>
    </xf>
    <xf numFmtId="14" fontId="27" fillId="20" borderId="10" xfId="0" applyNumberFormat="1" applyFont="1" applyFill="1" applyBorder="1" applyAlignment="1">
      <alignment horizontal="center" vertical="center"/>
    </xf>
    <xf numFmtId="9" fontId="27" fillId="20" borderId="10" xfId="48" applyNumberFormat="1" applyFont="1" applyFill="1" applyBorder="1" applyAlignment="1">
      <alignment horizontal="center" vertical="center" wrapText="1"/>
    </xf>
    <xf numFmtId="9" fontId="28" fillId="21" borderId="18" xfId="44" applyFont="1" applyFill="1" applyBorder="1" applyAlignment="1">
      <alignment horizontal="center" vertical="center"/>
    </xf>
    <xf numFmtId="0" fontId="30" fillId="0" borderId="0" xfId="0" applyFont="1" applyAlignment="1">
      <alignment horizontal="left" vertical="center"/>
    </xf>
    <xf numFmtId="0" fontId="31" fillId="22" borderId="0" xfId="49" applyFont="1" applyFill="1"/>
    <xf numFmtId="0" fontId="1" fillId="0" borderId="0" xfId="0" applyFont="1" applyAlignment="1">
      <alignment vertical="top" wrapText="1"/>
    </xf>
    <xf numFmtId="14" fontId="0" fillId="0" borderId="0" xfId="0" applyNumberFormat="1" applyAlignment="1">
      <alignment horizontal="center"/>
    </xf>
    <xf numFmtId="0" fontId="0" fillId="0" borderId="0" xfId="0" applyAlignment="1">
      <alignment horizontal="right"/>
    </xf>
    <xf numFmtId="14" fontId="20" fillId="0" borderId="0" xfId="0" applyNumberFormat="1" applyFont="1" applyAlignment="1">
      <alignment horizontal="center"/>
    </xf>
    <xf numFmtId="0" fontId="23" fillId="21" borderId="16" xfId="0" applyFont="1" applyFill="1" applyBorder="1" applyAlignment="1">
      <alignment vertical="center"/>
    </xf>
    <xf numFmtId="0" fontId="23" fillId="21" borderId="17" xfId="0" applyFont="1" applyFill="1" applyBorder="1" applyAlignment="1">
      <alignment vertical="center"/>
    </xf>
    <xf numFmtId="0" fontId="33" fillId="23" borderId="10" xfId="0" applyFont="1" applyFill="1" applyBorder="1" applyAlignment="1">
      <alignment horizontal="center" vertical="center"/>
    </xf>
    <xf numFmtId="165" fontId="34" fillId="23" borderId="10" xfId="0" applyNumberFormat="1" applyFont="1" applyFill="1" applyBorder="1" applyAlignment="1">
      <alignment horizontal="center" vertical="center" shrinkToFit="1"/>
    </xf>
    <xf numFmtId="0" fontId="33" fillId="23" borderId="13" xfId="0" applyFont="1" applyFill="1" applyBorder="1" applyAlignment="1">
      <alignment horizontal="right" vertical="center"/>
    </xf>
    <xf numFmtId="0" fontId="34" fillId="23" borderId="13" xfId="0" applyFont="1" applyFill="1" applyBorder="1" applyAlignment="1">
      <alignment horizontal="center" vertical="center" shrinkToFit="1"/>
    </xf>
    <xf numFmtId="0" fontId="23" fillId="21" borderId="0" xfId="0" applyFont="1" applyFill="1" applyAlignment="1">
      <alignment vertical="center"/>
    </xf>
    <xf numFmtId="14" fontId="0" fillId="0" borderId="19" xfId="0" applyNumberFormat="1" applyBorder="1" applyAlignment="1">
      <alignment horizontal="center"/>
    </xf>
    <xf numFmtId="14" fontId="32" fillId="0" borderId="10" xfId="0" applyNumberFormat="1" applyFont="1" applyBorder="1"/>
    <xf numFmtId="14" fontId="25" fillId="20" borderId="10" xfId="47" applyNumberFormat="1" applyFont="1" applyFill="1" applyBorder="1" applyAlignment="1">
      <alignment horizontal="center" vertical="center"/>
    </xf>
    <xf numFmtId="0" fontId="34" fillId="23" borderId="10" xfId="0" applyFont="1" applyFill="1" applyBorder="1"/>
    <xf numFmtId="0" fontId="34" fillId="23" borderId="10" xfId="0" applyFont="1" applyFill="1" applyBorder="1" applyAlignment="1">
      <alignment horizontal="right"/>
    </xf>
    <xf numFmtId="0" fontId="36" fillId="21" borderId="15" xfId="0" applyFont="1" applyFill="1" applyBorder="1"/>
    <xf numFmtId="0" fontId="36" fillId="21" borderId="16" xfId="0" applyFont="1" applyFill="1" applyBorder="1"/>
    <xf numFmtId="0" fontId="36" fillId="21" borderId="0" xfId="0" applyFont="1" applyFill="1"/>
    <xf numFmtId="0" fontId="36" fillId="21" borderId="0" xfId="0" applyFont="1" applyFill="1" applyAlignment="1">
      <alignment horizontal="center"/>
    </xf>
    <xf numFmtId="0" fontId="34" fillId="23" borderId="13" xfId="0" applyFont="1" applyFill="1" applyBorder="1" applyAlignment="1">
      <alignment horizontal="left" vertical="center"/>
    </xf>
    <xf numFmtId="0" fontId="34" fillId="23" borderId="13" xfId="0" applyFont="1" applyFill="1" applyBorder="1" applyAlignment="1">
      <alignment horizontal="center" vertical="center"/>
    </xf>
    <xf numFmtId="0" fontId="32" fillId="0" borderId="10" xfId="0" applyFont="1" applyBorder="1" applyAlignment="1">
      <alignment horizontal="center"/>
    </xf>
    <xf numFmtId="0" fontId="35" fillId="0" borderId="0" xfId="0" applyFont="1" applyAlignment="1">
      <alignment horizontal="left" vertical="top" wrapText="1"/>
    </xf>
  </cellXfs>
  <cellStyles count="50">
    <cellStyle name="20% - Accent1 2" xfId="2" xr:uid="{00000000-0005-0000-0000-000000000000}"/>
    <cellStyle name="20% - Accent2 2" xfId="3" xr:uid="{00000000-0005-0000-0000-000001000000}"/>
    <cellStyle name="20% - Accent3 2" xfId="4" xr:uid="{00000000-0005-0000-0000-000002000000}"/>
    <cellStyle name="20% - Accent4 2" xfId="5" xr:uid="{00000000-0005-0000-0000-000003000000}"/>
    <cellStyle name="20% - Accent5 2" xfId="6" xr:uid="{00000000-0005-0000-0000-000004000000}"/>
    <cellStyle name="20% - Accent6 2" xfId="7" xr:uid="{00000000-0005-0000-0000-000005000000}"/>
    <cellStyle name="40% - Accent1 2" xfId="8" xr:uid="{00000000-0005-0000-0000-000006000000}"/>
    <cellStyle name="40% - Accent2 2" xfId="9" xr:uid="{00000000-0005-0000-0000-000007000000}"/>
    <cellStyle name="40% - Accent3 2" xfId="10" xr:uid="{00000000-0005-0000-0000-000008000000}"/>
    <cellStyle name="40% - Accent4 2" xfId="11" xr:uid="{00000000-0005-0000-0000-000009000000}"/>
    <cellStyle name="40% - Accent5 2" xfId="12" xr:uid="{00000000-0005-0000-0000-00000A000000}"/>
    <cellStyle name="40% - Accent6 2" xfId="13" xr:uid="{00000000-0005-0000-0000-00000B000000}"/>
    <cellStyle name="60% - Accent1 2" xfId="14" xr:uid="{00000000-0005-0000-0000-00000C000000}"/>
    <cellStyle name="60% - Accent2 2" xfId="15" xr:uid="{00000000-0005-0000-0000-00000D000000}"/>
    <cellStyle name="60% - Accent3 2" xfId="16" xr:uid="{00000000-0005-0000-0000-00000E000000}"/>
    <cellStyle name="60% - Accent4 2" xfId="17" xr:uid="{00000000-0005-0000-0000-00000F000000}"/>
    <cellStyle name="60% - Accent5 2" xfId="18" xr:uid="{00000000-0005-0000-0000-000010000000}"/>
    <cellStyle name="60% - Accent6 2" xfId="19" xr:uid="{00000000-0005-0000-0000-000011000000}"/>
    <cellStyle name="Accent1 2" xfId="20" xr:uid="{00000000-0005-0000-0000-000012000000}"/>
    <cellStyle name="Accent2 2" xfId="21" xr:uid="{00000000-0005-0000-0000-000013000000}"/>
    <cellStyle name="Accent3 2" xfId="22" xr:uid="{00000000-0005-0000-0000-000014000000}"/>
    <cellStyle name="Accent4 2" xfId="23" xr:uid="{00000000-0005-0000-0000-000015000000}"/>
    <cellStyle name="Accent5 2" xfId="24" xr:uid="{00000000-0005-0000-0000-000016000000}"/>
    <cellStyle name="Accent6 2" xfId="25" xr:uid="{00000000-0005-0000-0000-000017000000}"/>
    <cellStyle name="Bad 2" xfId="26" xr:uid="{00000000-0005-0000-0000-000018000000}"/>
    <cellStyle name="Calculation 2" xfId="27" xr:uid="{00000000-0005-0000-0000-000019000000}"/>
    <cellStyle name="Check Cell 2" xfId="28" xr:uid="{00000000-0005-0000-0000-00001A000000}"/>
    <cellStyle name="Explanatory Text 2" xfId="29" xr:uid="{00000000-0005-0000-0000-00001B000000}"/>
    <cellStyle name="Good 2" xfId="30" xr:uid="{00000000-0005-0000-0000-00001C000000}"/>
    <cellStyle name="Heading 1 2" xfId="31" xr:uid="{00000000-0005-0000-0000-00001D000000}"/>
    <cellStyle name="Heading 2 2" xfId="32" xr:uid="{00000000-0005-0000-0000-00001E000000}"/>
    <cellStyle name="Heading 3 2" xfId="33" xr:uid="{00000000-0005-0000-0000-00001F000000}"/>
    <cellStyle name="Heading 4 2" xfId="34" xr:uid="{00000000-0005-0000-0000-000020000000}"/>
    <cellStyle name="Hyperlink" xfId="49" builtinId="8"/>
    <cellStyle name="Input 2" xfId="35" xr:uid="{00000000-0005-0000-0000-000022000000}"/>
    <cellStyle name="Linked Cell 2" xfId="36" xr:uid="{00000000-0005-0000-0000-000023000000}"/>
    <cellStyle name="Name" xfId="48" xr:uid="{00000000-0005-0000-0000-000024000000}"/>
    <cellStyle name="Neutral 2" xfId="37" xr:uid="{00000000-0005-0000-0000-000025000000}"/>
    <cellStyle name="Normal" xfId="0" builtinId="0"/>
    <cellStyle name="Normal 2" xfId="1" xr:uid="{00000000-0005-0000-0000-000027000000}"/>
    <cellStyle name="Note 2" xfId="38" xr:uid="{00000000-0005-0000-0000-000028000000}"/>
    <cellStyle name="Output 2" xfId="39" xr:uid="{00000000-0005-0000-0000-000029000000}"/>
    <cellStyle name="Percent" xfId="44" builtinId="5"/>
    <cellStyle name="Percent 2" xfId="40" xr:uid="{00000000-0005-0000-0000-00002B000000}"/>
    <cellStyle name="Project Start" xfId="46" xr:uid="{00000000-0005-0000-0000-00002C000000}"/>
    <cellStyle name="Task" xfId="47" xr:uid="{00000000-0005-0000-0000-00002D000000}"/>
    <cellStyle name="Title 2" xfId="41" xr:uid="{00000000-0005-0000-0000-00002E000000}"/>
    <cellStyle name="Total 2" xfId="42" xr:uid="{00000000-0005-0000-0000-00002F000000}"/>
    <cellStyle name="Warning Text 2" xfId="43" xr:uid="{00000000-0005-0000-0000-000030000000}"/>
    <cellStyle name="zHiddenText" xfId="45" xr:uid="{00000000-0005-0000-0000-000031000000}"/>
  </cellStyles>
  <dxfs count="21">
    <dxf>
      <border>
        <left style="thin">
          <color rgb="FFFF0000"/>
        </left>
        <right style="thin">
          <color rgb="FFFF0000"/>
        </right>
        <vertical/>
        <horizontal/>
      </border>
    </dxf>
    <dxf>
      <fill>
        <patternFill>
          <bgColor theme="8"/>
        </patternFill>
      </fill>
    </dxf>
    <dxf>
      <border>
        <left style="thin">
          <color rgb="FFFF0000"/>
        </left>
        <right style="thin">
          <color rgb="FFFF0000"/>
        </right>
        <vertical/>
        <horizontal/>
      </border>
    </dxf>
    <dxf>
      <fill>
        <patternFill>
          <bgColor theme="7"/>
        </patternFill>
      </fill>
    </dxf>
    <dxf>
      <border>
        <left style="thin">
          <color rgb="FFFF0000"/>
        </left>
        <right style="thin">
          <color rgb="FFFF0000"/>
        </right>
        <vertical/>
        <horizontal/>
      </border>
    </dxf>
    <dxf>
      <fill>
        <patternFill>
          <bgColor theme="8"/>
        </patternFill>
      </fill>
    </dxf>
    <dxf>
      <border>
        <left style="thin">
          <color rgb="FFFF0000"/>
        </left>
        <right style="thin">
          <color rgb="FFFF0000"/>
        </right>
        <vertical/>
        <horizontal/>
      </border>
    </dxf>
    <dxf>
      <fill>
        <patternFill>
          <bgColor theme="7"/>
        </patternFill>
      </fill>
    </dxf>
    <dxf>
      <border>
        <left style="thin">
          <color rgb="FFFF0000"/>
        </left>
        <right style="thin">
          <color rgb="FFFF0000"/>
        </right>
        <vertical/>
        <horizontal/>
      </border>
    </dxf>
    <dxf>
      <fill>
        <patternFill>
          <bgColor theme="8"/>
        </patternFill>
      </fill>
    </dxf>
    <dxf>
      <border>
        <left style="thin">
          <color rgb="FFFF0000"/>
        </left>
        <right style="thin">
          <color rgb="FFFF0000"/>
        </right>
        <vertical/>
        <horizontal/>
      </border>
    </dxf>
    <dxf>
      <fill>
        <patternFill>
          <bgColor theme="7"/>
        </patternFill>
      </fill>
    </dxf>
    <dxf>
      <border>
        <left style="thin">
          <color theme="0" tint="-0.24994659260841701"/>
        </left>
      </border>
    </dxf>
    <dxf>
      <border>
        <left style="thin">
          <color theme="0" tint="-0.24994659260841701"/>
        </left>
      </border>
    </dxf>
    <dxf>
      <border>
        <top style="thin">
          <color theme="0" tint="-0.34998626667073579"/>
        </top>
      </border>
    </dxf>
    <dxf>
      <fill>
        <patternFill>
          <bgColor theme="0" tint="-4.9989318521683403E-2"/>
        </patternFill>
      </fill>
      <border>
        <top style="thin">
          <color theme="0" tint="-0.34998626667073579"/>
        </top>
      </border>
    </dxf>
    <dxf>
      <font>
        <b/>
        <color theme="1"/>
      </font>
    </dxf>
    <dxf>
      <font>
        <b val="0"/>
        <i val="0"/>
        <color theme="1"/>
      </font>
      <border>
        <left style="thin">
          <color theme="4"/>
        </left>
      </border>
    </dxf>
    <dxf>
      <font>
        <b/>
        <color theme="1"/>
      </font>
      <border>
        <top style="double">
          <color theme="4"/>
        </top>
      </border>
    </dxf>
    <dxf>
      <font>
        <b/>
        <color theme="0"/>
      </font>
      <fill>
        <patternFill patternType="solid">
          <fgColor theme="4"/>
          <bgColor theme="4"/>
        </patternFill>
      </fill>
    </dxf>
    <dxf>
      <font>
        <color theme="1"/>
      </font>
      <border>
        <left style="thin">
          <color theme="4"/>
        </left>
        <right style="thin">
          <color theme="4"/>
        </right>
        <top style="thin">
          <color theme="4"/>
        </top>
        <bottom style="thin">
          <color theme="4"/>
        </bottom>
      </border>
    </dxf>
  </dxfs>
  <tableStyles count="1" defaultTableStyle="TableStyleMedium2" defaultPivotStyle="PivotStyleLight16">
    <tableStyle name="ToDoList" pivot="0" count="9" xr9:uid="{00000000-0011-0000-FFFF-FFFF00000000}">
      <tableStyleElement type="wholeTable" dxfId="20"/>
      <tableStyleElement type="headerRow" dxfId="19"/>
      <tableStyleElement type="totalRow" dxfId="18"/>
      <tableStyleElement type="firstColumn" dxfId="17"/>
      <tableStyleElement type="lastColumn" dxfId="16"/>
      <tableStyleElement type="firstRowStripe" dxfId="15"/>
      <tableStyleElement type="secondRowStripe" dxfId="14"/>
      <tableStyleElement type="firstColumnStripe" dxfId="13"/>
      <tableStyleElement type="secondColumnStripe" dxfId="12"/>
    </tableStyle>
  </tableStyles>
  <colors>
    <mruColors>
      <color rgb="FF488EFD"/>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xdr:from>
      <xdr:col>1</xdr:col>
      <xdr:colOff>900580</xdr:colOff>
      <xdr:row>0</xdr:row>
      <xdr:rowOff>81244</xdr:rowOff>
    </xdr:from>
    <xdr:to>
      <xdr:col>14</xdr:col>
      <xdr:colOff>49306</xdr:colOff>
      <xdr:row>0</xdr:row>
      <xdr:rowOff>627530</xdr:rowOff>
    </xdr:to>
    <xdr:sp macro="" textlink="">
      <xdr:nvSpPr>
        <xdr:cNvPr id="6" name="Title 8">
          <a:extLst>
            <a:ext uri="{FF2B5EF4-FFF2-40B4-BE49-F238E27FC236}">
              <a16:creationId xmlns:a16="http://schemas.microsoft.com/office/drawing/2014/main" id="{00000000-0008-0000-0000-000006000000}"/>
            </a:ext>
          </a:extLst>
        </xdr:cNvPr>
        <xdr:cNvSpPr>
          <a:spLocks noGrp="1"/>
        </xdr:cNvSpPr>
      </xdr:nvSpPr>
      <xdr:spPr>
        <a:xfrm>
          <a:off x="1281580" y="81244"/>
          <a:ext cx="10701991" cy="546286"/>
        </a:xfrm>
        <a:prstGeom prst="rect">
          <a:avLst/>
        </a:prstGeom>
        <a:solidFill>
          <a:schemeClr val="bg1"/>
        </a:solidFill>
      </xdr:spPr>
      <xdr:txBody>
        <a:bodyPr vert="horz" wrap="square" lIns="91440" tIns="45720" rIns="91440" bIns="45720" rtlCol="0" anchor="ctr">
          <a:normAutofit/>
        </a:bodyPr>
        <a:lstStyle>
          <a:lvl1pPr algn="l" defTabSz="914400" rtl="0" eaLnBrk="1" latinLnBrk="0" hangingPunct="1">
            <a:lnSpc>
              <a:spcPct val="90000"/>
            </a:lnSpc>
            <a:spcBef>
              <a:spcPct val="0"/>
            </a:spcBef>
            <a:buNone/>
            <a:defRPr sz="2800" kern="1200">
              <a:solidFill>
                <a:schemeClr val="accent1"/>
              </a:solidFill>
              <a:latin typeface="Roboto Black" panose="02000000000000000000" pitchFamily="2" charset="0"/>
              <a:ea typeface="Roboto Black" panose="02000000000000000000" pitchFamily="2" charset="0"/>
              <a:cs typeface="+mj-cs"/>
            </a:defRPr>
          </a:lvl1pPr>
        </a:lstStyle>
        <a:p>
          <a:r>
            <a:rPr lang="en-US" sz="2800" b="1">
              <a:solidFill>
                <a:srgbClr val="488EFD"/>
              </a:solidFill>
              <a:latin typeface="+mn-lt"/>
            </a:rPr>
            <a:t>Project Timeline Template</a:t>
          </a:r>
        </a:p>
      </xdr:txBody>
    </xdr:sp>
    <xdr:clientData/>
  </xdr:twoCellAnchor>
  <xdr:twoCellAnchor editAs="oneCell">
    <xdr:from>
      <xdr:col>0</xdr:col>
      <xdr:colOff>0</xdr:colOff>
      <xdr:row>0</xdr:row>
      <xdr:rowOff>133350</xdr:rowOff>
    </xdr:from>
    <xdr:to>
      <xdr:col>1</xdr:col>
      <xdr:colOff>873559</xdr:colOff>
      <xdr:row>0</xdr:row>
      <xdr:rowOff>530904</xdr:rowOff>
    </xdr:to>
    <xdr:pic>
      <xdr:nvPicPr>
        <xdr:cNvPr id="8" name="Picture 7">
          <a:extLst>
            <a:ext uri="{FF2B5EF4-FFF2-40B4-BE49-F238E27FC236}">
              <a16:creationId xmlns:a16="http://schemas.microsoft.com/office/drawing/2014/main" id="{00000000-0008-0000-0000-000008000000}"/>
            </a:ext>
          </a:extLst>
        </xdr:cNvPr>
        <xdr:cNvPicPr>
          <a:picLocks noChangeAspect="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t="16484" b="18169"/>
        <a:stretch/>
      </xdr:blipFill>
      <xdr:spPr>
        <a:xfrm>
          <a:off x="0" y="133350"/>
          <a:ext cx="1254559" cy="397554"/>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C:/Users/sumeetbhagwat/Desktop/upBOARD/Gantt%20Chart/Free%20Gree%20Gantt%20Chart%20Template-Excel%20download.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Gantt Chart"/>
    </sheetNames>
    <sheetDataSet>
      <sheetData sheetId="0"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https://praxie.com/"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B1:BI46"/>
  <sheetViews>
    <sheetView showGridLines="0" tabSelected="1" zoomScale="70" zoomScaleNormal="70" workbookViewId="0">
      <pane xSplit="8" ySplit="11" topLeftCell="I12" activePane="bottomRight" state="frozen"/>
      <selection pane="topRight" activeCell="I1" sqref="I1"/>
      <selection pane="bottomLeft" activeCell="A12" sqref="A12"/>
      <selection pane="bottomRight" activeCell="C6" sqref="C6:D6"/>
    </sheetView>
  </sheetViews>
  <sheetFormatPr baseColWidth="10" defaultColWidth="8.83203125" defaultRowHeight="15" outlineLevelRow="1" x14ac:dyDescent="0.2"/>
  <cols>
    <col min="1" max="1" width="5.6640625" customWidth="1"/>
    <col min="2" max="2" width="27.83203125" customWidth="1"/>
    <col min="3" max="7" width="17.6640625" customWidth="1"/>
    <col min="8" max="8" width="9.83203125" customWidth="1"/>
    <col min="9" max="9" width="7.33203125" customWidth="1"/>
    <col min="10" max="61" width="5.83203125" customWidth="1"/>
  </cols>
  <sheetData>
    <row r="1" spans="2:61" ht="53.25" customHeight="1" x14ac:dyDescent="0.2"/>
    <row r="2" spans="2:61" s="15" customFormat="1" ht="15" customHeight="1" x14ac:dyDescent="0.2">
      <c r="B2" s="15" t="s">
        <v>0</v>
      </c>
    </row>
    <row r="3" spans="2:61" ht="11.5" customHeight="1" x14ac:dyDescent="0.2">
      <c r="B3" s="14"/>
      <c r="C3" s="14"/>
      <c r="D3" s="14"/>
      <c r="E3" s="14"/>
      <c r="F3" s="14"/>
      <c r="G3" s="14"/>
      <c r="H3" s="14"/>
      <c r="I3" s="14"/>
    </row>
    <row r="4" spans="2:61" ht="108" customHeight="1" x14ac:dyDescent="0.2">
      <c r="B4" s="39" t="s">
        <v>30</v>
      </c>
      <c r="C4" s="39"/>
      <c r="D4" s="39"/>
      <c r="E4" s="39"/>
      <c r="F4" s="39"/>
      <c r="G4" s="39"/>
      <c r="H4" s="39"/>
      <c r="I4" s="16"/>
      <c r="J4" s="16"/>
      <c r="K4" s="16"/>
      <c r="L4" s="16"/>
      <c r="M4" s="16"/>
      <c r="N4" s="16"/>
      <c r="O4" s="16"/>
      <c r="P4" s="16"/>
      <c r="Q4" s="16"/>
      <c r="R4" s="16"/>
      <c r="S4" s="16"/>
      <c r="T4" s="16"/>
      <c r="U4" s="16"/>
      <c r="V4" s="16"/>
      <c r="W4" s="16"/>
      <c r="X4" s="16"/>
      <c r="Y4" s="16"/>
      <c r="Z4" s="16"/>
      <c r="AA4" s="16"/>
      <c r="AB4" s="16"/>
      <c r="AC4" s="16"/>
      <c r="AD4" s="16"/>
      <c r="AE4" s="16"/>
      <c r="AF4" s="16"/>
      <c r="AG4" s="16"/>
      <c r="AH4" s="16"/>
      <c r="AI4" s="16"/>
      <c r="AJ4" s="16"/>
      <c r="AK4" s="16"/>
      <c r="AL4" s="16"/>
      <c r="AM4" s="16"/>
      <c r="AN4" s="16"/>
    </row>
    <row r="5" spans="2:61" x14ac:dyDescent="0.2">
      <c r="F5" s="18" t="s">
        <v>1</v>
      </c>
    </row>
    <row r="6" spans="2:61" x14ac:dyDescent="0.2">
      <c r="B6" s="30" t="s">
        <v>2</v>
      </c>
      <c r="C6" s="38"/>
      <c r="D6" s="38"/>
      <c r="E6" s="31" t="s">
        <v>3</v>
      </c>
      <c r="F6" s="28">
        <v>44564</v>
      </c>
      <c r="G6" s="19">
        <f>F6-WEEKDAY(F6,2)+1</f>
        <v>44564</v>
      </c>
      <c r="H6" s="17"/>
    </row>
    <row r="7" spans="2:61" x14ac:dyDescent="0.2">
      <c r="B7" s="30" t="s">
        <v>4</v>
      </c>
      <c r="C7" s="38"/>
      <c r="D7" s="38"/>
      <c r="E7" s="31" t="s">
        <v>5</v>
      </c>
      <c r="F7" s="28"/>
      <c r="G7" s="27"/>
      <c r="H7" s="17"/>
    </row>
    <row r="8" spans="2:61" x14ac:dyDescent="0.2">
      <c r="B8" s="30" t="s">
        <v>6</v>
      </c>
      <c r="C8" s="38"/>
      <c r="D8" s="38"/>
      <c r="E8" s="32"/>
      <c r="F8" s="33"/>
      <c r="G8" s="34"/>
      <c r="H8" s="35"/>
    </row>
    <row r="9" spans="2:61" ht="15" customHeight="1" x14ac:dyDescent="0.2">
      <c r="C9" s="20"/>
      <c r="D9" s="20"/>
      <c r="E9" s="26"/>
      <c r="F9" s="26"/>
      <c r="G9" s="26"/>
      <c r="H9" s="24" t="s">
        <v>7</v>
      </c>
      <c r="I9" s="22" t="str">
        <f>TEXT(I10,"mmm")</f>
        <v>Jan</v>
      </c>
      <c r="J9" s="22" t="str">
        <f t="shared" ref="J9:BI9" si="0">TEXT(J10,"mmm")</f>
        <v>Jan</v>
      </c>
      <c r="K9" s="22" t="str">
        <f t="shared" si="0"/>
        <v>Jan</v>
      </c>
      <c r="L9" s="22" t="str">
        <f t="shared" si="0"/>
        <v>Jan</v>
      </c>
      <c r="M9" s="22" t="str">
        <f t="shared" si="0"/>
        <v>Jan</v>
      </c>
      <c r="N9" s="22" t="str">
        <f t="shared" si="0"/>
        <v>Feb</v>
      </c>
      <c r="O9" s="22" t="str">
        <f t="shared" si="0"/>
        <v>Feb</v>
      </c>
      <c r="P9" s="22" t="str">
        <f t="shared" si="0"/>
        <v>Feb</v>
      </c>
      <c r="Q9" s="22" t="str">
        <f t="shared" si="0"/>
        <v>Feb</v>
      </c>
      <c r="R9" s="22" t="str">
        <f t="shared" si="0"/>
        <v>Mar</v>
      </c>
      <c r="S9" s="22" t="str">
        <f t="shared" si="0"/>
        <v>Mar</v>
      </c>
      <c r="T9" s="22" t="str">
        <f t="shared" si="0"/>
        <v>Mar</v>
      </c>
      <c r="U9" s="22" t="str">
        <f t="shared" si="0"/>
        <v>Mar</v>
      </c>
      <c r="V9" s="22" t="str">
        <f t="shared" si="0"/>
        <v>Apr</v>
      </c>
      <c r="W9" s="22" t="str">
        <f t="shared" si="0"/>
        <v>Apr</v>
      </c>
      <c r="X9" s="22" t="str">
        <f t="shared" si="0"/>
        <v>Apr</v>
      </c>
      <c r="Y9" s="22" t="str">
        <f t="shared" si="0"/>
        <v>Apr</v>
      </c>
      <c r="Z9" s="22" t="str">
        <f t="shared" si="0"/>
        <v>May</v>
      </c>
      <c r="AA9" s="22" t="str">
        <f t="shared" si="0"/>
        <v>May</v>
      </c>
      <c r="AB9" s="22" t="str">
        <f t="shared" si="0"/>
        <v>May</v>
      </c>
      <c r="AC9" s="22" t="str">
        <f t="shared" si="0"/>
        <v>May</v>
      </c>
      <c r="AD9" s="22" t="str">
        <f t="shared" si="0"/>
        <v>May</v>
      </c>
      <c r="AE9" s="22" t="str">
        <f t="shared" si="0"/>
        <v>Jun</v>
      </c>
      <c r="AF9" s="22" t="str">
        <f t="shared" si="0"/>
        <v>Jun</v>
      </c>
      <c r="AG9" s="22" t="str">
        <f t="shared" si="0"/>
        <v>Jun</v>
      </c>
      <c r="AH9" s="22" t="str">
        <f t="shared" si="0"/>
        <v>Jun</v>
      </c>
      <c r="AI9" s="22" t="str">
        <f t="shared" si="0"/>
        <v>Jul</v>
      </c>
      <c r="AJ9" s="22" t="str">
        <f t="shared" si="0"/>
        <v>Jul</v>
      </c>
      <c r="AK9" s="22" t="str">
        <f t="shared" si="0"/>
        <v>Jul</v>
      </c>
      <c r="AL9" s="22" t="str">
        <f t="shared" si="0"/>
        <v>Jul</v>
      </c>
      <c r="AM9" s="22" t="str">
        <f t="shared" si="0"/>
        <v>Aug</v>
      </c>
      <c r="AN9" s="22" t="str">
        <f t="shared" si="0"/>
        <v>Aug</v>
      </c>
      <c r="AO9" s="22" t="str">
        <f t="shared" si="0"/>
        <v>Aug</v>
      </c>
      <c r="AP9" s="22" t="str">
        <f t="shared" si="0"/>
        <v>Aug</v>
      </c>
      <c r="AQ9" s="22" t="str">
        <f t="shared" si="0"/>
        <v>Aug</v>
      </c>
      <c r="AR9" s="22" t="str">
        <f t="shared" si="0"/>
        <v>Sep</v>
      </c>
      <c r="AS9" s="22" t="str">
        <f t="shared" si="0"/>
        <v>Sep</v>
      </c>
      <c r="AT9" s="22" t="str">
        <f t="shared" si="0"/>
        <v>Sep</v>
      </c>
      <c r="AU9" s="22" t="str">
        <f t="shared" si="0"/>
        <v>Sep</v>
      </c>
      <c r="AV9" s="22" t="str">
        <f t="shared" si="0"/>
        <v>Oct</v>
      </c>
      <c r="AW9" s="22" t="str">
        <f t="shared" si="0"/>
        <v>Oct</v>
      </c>
      <c r="AX9" s="22" t="str">
        <f t="shared" si="0"/>
        <v>Oct</v>
      </c>
      <c r="AY9" s="22" t="str">
        <f t="shared" si="0"/>
        <v>Oct</v>
      </c>
      <c r="AZ9" s="22" t="str">
        <f t="shared" si="0"/>
        <v>Oct</v>
      </c>
      <c r="BA9" s="22" t="str">
        <f t="shared" si="0"/>
        <v>Nov</v>
      </c>
      <c r="BB9" s="22" t="str">
        <f t="shared" si="0"/>
        <v>Nov</v>
      </c>
      <c r="BC9" s="22" t="str">
        <f t="shared" si="0"/>
        <v>Nov</v>
      </c>
      <c r="BD9" s="22" t="str">
        <f t="shared" si="0"/>
        <v>Nov</v>
      </c>
      <c r="BE9" s="22" t="str">
        <f t="shared" si="0"/>
        <v>Dec</v>
      </c>
      <c r="BF9" s="22" t="str">
        <f t="shared" si="0"/>
        <v>Dec</v>
      </c>
      <c r="BG9" s="22" t="str">
        <f t="shared" si="0"/>
        <v>Dec</v>
      </c>
      <c r="BH9" s="22" t="str">
        <f t="shared" si="0"/>
        <v>Dec</v>
      </c>
      <c r="BI9" s="22" t="str">
        <f t="shared" si="0"/>
        <v>Jan</v>
      </c>
    </row>
    <row r="10" spans="2:61" ht="15" customHeight="1" x14ac:dyDescent="0.2">
      <c r="C10" s="21"/>
      <c r="D10" s="21"/>
      <c r="E10" s="21"/>
      <c r="F10" s="21"/>
      <c r="G10" s="21"/>
      <c r="H10" s="24" t="s">
        <v>8</v>
      </c>
      <c r="I10" s="23">
        <f>G6</f>
        <v>44564</v>
      </c>
      <c r="J10" s="23">
        <f>I10+7</f>
        <v>44571</v>
      </c>
      <c r="K10" s="23">
        <f t="shared" ref="K10:BI10" si="1">J10+7</f>
        <v>44578</v>
      </c>
      <c r="L10" s="23">
        <f t="shared" si="1"/>
        <v>44585</v>
      </c>
      <c r="M10" s="23">
        <f t="shared" si="1"/>
        <v>44592</v>
      </c>
      <c r="N10" s="23">
        <f t="shared" si="1"/>
        <v>44599</v>
      </c>
      <c r="O10" s="23">
        <f t="shared" si="1"/>
        <v>44606</v>
      </c>
      <c r="P10" s="23">
        <f t="shared" si="1"/>
        <v>44613</v>
      </c>
      <c r="Q10" s="23">
        <f t="shared" si="1"/>
        <v>44620</v>
      </c>
      <c r="R10" s="23">
        <f t="shared" si="1"/>
        <v>44627</v>
      </c>
      <c r="S10" s="23">
        <f t="shared" si="1"/>
        <v>44634</v>
      </c>
      <c r="T10" s="23">
        <f t="shared" si="1"/>
        <v>44641</v>
      </c>
      <c r="U10" s="23">
        <f t="shared" si="1"/>
        <v>44648</v>
      </c>
      <c r="V10" s="23">
        <f t="shared" si="1"/>
        <v>44655</v>
      </c>
      <c r="W10" s="23">
        <f t="shared" si="1"/>
        <v>44662</v>
      </c>
      <c r="X10" s="23">
        <f t="shared" si="1"/>
        <v>44669</v>
      </c>
      <c r="Y10" s="23">
        <f t="shared" si="1"/>
        <v>44676</v>
      </c>
      <c r="Z10" s="23">
        <f t="shared" si="1"/>
        <v>44683</v>
      </c>
      <c r="AA10" s="23">
        <f t="shared" si="1"/>
        <v>44690</v>
      </c>
      <c r="AB10" s="23">
        <f t="shared" si="1"/>
        <v>44697</v>
      </c>
      <c r="AC10" s="23">
        <f t="shared" si="1"/>
        <v>44704</v>
      </c>
      <c r="AD10" s="23">
        <f t="shared" si="1"/>
        <v>44711</v>
      </c>
      <c r="AE10" s="23">
        <f t="shared" si="1"/>
        <v>44718</v>
      </c>
      <c r="AF10" s="23">
        <f t="shared" si="1"/>
        <v>44725</v>
      </c>
      <c r="AG10" s="23">
        <f t="shared" si="1"/>
        <v>44732</v>
      </c>
      <c r="AH10" s="23">
        <f t="shared" si="1"/>
        <v>44739</v>
      </c>
      <c r="AI10" s="23">
        <f t="shared" si="1"/>
        <v>44746</v>
      </c>
      <c r="AJ10" s="23">
        <f t="shared" si="1"/>
        <v>44753</v>
      </c>
      <c r="AK10" s="23">
        <f t="shared" si="1"/>
        <v>44760</v>
      </c>
      <c r="AL10" s="23">
        <f t="shared" si="1"/>
        <v>44767</v>
      </c>
      <c r="AM10" s="23">
        <f t="shared" si="1"/>
        <v>44774</v>
      </c>
      <c r="AN10" s="23">
        <f t="shared" si="1"/>
        <v>44781</v>
      </c>
      <c r="AO10" s="23">
        <f t="shared" si="1"/>
        <v>44788</v>
      </c>
      <c r="AP10" s="23">
        <f t="shared" si="1"/>
        <v>44795</v>
      </c>
      <c r="AQ10" s="23">
        <f t="shared" si="1"/>
        <v>44802</v>
      </c>
      <c r="AR10" s="23">
        <f t="shared" si="1"/>
        <v>44809</v>
      </c>
      <c r="AS10" s="23">
        <f t="shared" si="1"/>
        <v>44816</v>
      </c>
      <c r="AT10" s="23">
        <f t="shared" si="1"/>
        <v>44823</v>
      </c>
      <c r="AU10" s="23">
        <f t="shared" si="1"/>
        <v>44830</v>
      </c>
      <c r="AV10" s="23">
        <f t="shared" si="1"/>
        <v>44837</v>
      </c>
      <c r="AW10" s="23">
        <f t="shared" si="1"/>
        <v>44844</v>
      </c>
      <c r="AX10" s="23">
        <f t="shared" si="1"/>
        <v>44851</v>
      </c>
      <c r="AY10" s="23">
        <f t="shared" si="1"/>
        <v>44858</v>
      </c>
      <c r="AZ10" s="23">
        <f t="shared" si="1"/>
        <v>44865</v>
      </c>
      <c r="BA10" s="23">
        <f t="shared" si="1"/>
        <v>44872</v>
      </c>
      <c r="BB10" s="23">
        <f t="shared" si="1"/>
        <v>44879</v>
      </c>
      <c r="BC10" s="23">
        <f t="shared" si="1"/>
        <v>44886</v>
      </c>
      <c r="BD10" s="23">
        <f t="shared" si="1"/>
        <v>44893</v>
      </c>
      <c r="BE10" s="23">
        <f t="shared" si="1"/>
        <v>44900</v>
      </c>
      <c r="BF10" s="23">
        <f t="shared" si="1"/>
        <v>44907</v>
      </c>
      <c r="BG10" s="23">
        <f t="shared" si="1"/>
        <v>44914</v>
      </c>
      <c r="BH10" s="23">
        <f t="shared" si="1"/>
        <v>44921</v>
      </c>
      <c r="BI10" s="23">
        <f t="shared" si="1"/>
        <v>44928</v>
      </c>
    </row>
    <row r="11" spans="2:61" x14ac:dyDescent="0.2">
      <c r="B11" s="36" t="s">
        <v>9</v>
      </c>
      <c r="C11" s="37" t="s">
        <v>10</v>
      </c>
      <c r="D11" s="37" t="s">
        <v>11</v>
      </c>
      <c r="E11" s="37" t="s">
        <v>12</v>
      </c>
      <c r="F11" s="37" t="s">
        <v>13</v>
      </c>
      <c r="G11" s="37" t="s">
        <v>14</v>
      </c>
      <c r="H11" s="24" t="s">
        <v>15</v>
      </c>
      <c r="I11" s="25">
        <f>_xlfn.ISOWEEKNUM(I10)</f>
        <v>1</v>
      </c>
      <c r="J11" s="25">
        <f t="shared" ref="J11:BI11" si="2">_xlfn.ISOWEEKNUM(J10)</f>
        <v>2</v>
      </c>
      <c r="K11" s="25">
        <f t="shared" si="2"/>
        <v>3</v>
      </c>
      <c r="L11" s="25">
        <f t="shared" si="2"/>
        <v>4</v>
      </c>
      <c r="M11" s="25">
        <f t="shared" si="2"/>
        <v>5</v>
      </c>
      <c r="N11" s="25">
        <f t="shared" si="2"/>
        <v>6</v>
      </c>
      <c r="O11" s="25">
        <f t="shared" si="2"/>
        <v>7</v>
      </c>
      <c r="P11" s="25">
        <f t="shared" si="2"/>
        <v>8</v>
      </c>
      <c r="Q11" s="25">
        <f t="shared" si="2"/>
        <v>9</v>
      </c>
      <c r="R11" s="25">
        <f t="shared" si="2"/>
        <v>10</v>
      </c>
      <c r="S11" s="25">
        <f t="shared" si="2"/>
        <v>11</v>
      </c>
      <c r="T11" s="25">
        <f t="shared" si="2"/>
        <v>12</v>
      </c>
      <c r="U11" s="25">
        <f t="shared" si="2"/>
        <v>13</v>
      </c>
      <c r="V11" s="25">
        <f t="shared" si="2"/>
        <v>14</v>
      </c>
      <c r="W11" s="25">
        <f t="shared" si="2"/>
        <v>15</v>
      </c>
      <c r="X11" s="25">
        <f t="shared" si="2"/>
        <v>16</v>
      </c>
      <c r="Y11" s="25">
        <f t="shared" si="2"/>
        <v>17</v>
      </c>
      <c r="Z11" s="25">
        <f t="shared" si="2"/>
        <v>18</v>
      </c>
      <c r="AA11" s="25">
        <f t="shared" si="2"/>
        <v>19</v>
      </c>
      <c r="AB11" s="25">
        <f t="shared" si="2"/>
        <v>20</v>
      </c>
      <c r="AC11" s="25">
        <f t="shared" si="2"/>
        <v>21</v>
      </c>
      <c r="AD11" s="25">
        <f t="shared" si="2"/>
        <v>22</v>
      </c>
      <c r="AE11" s="25">
        <f t="shared" si="2"/>
        <v>23</v>
      </c>
      <c r="AF11" s="25">
        <f t="shared" si="2"/>
        <v>24</v>
      </c>
      <c r="AG11" s="25">
        <f t="shared" si="2"/>
        <v>25</v>
      </c>
      <c r="AH11" s="25">
        <f t="shared" si="2"/>
        <v>26</v>
      </c>
      <c r="AI11" s="25">
        <f t="shared" si="2"/>
        <v>27</v>
      </c>
      <c r="AJ11" s="25">
        <f t="shared" si="2"/>
        <v>28</v>
      </c>
      <c r="AK11" s="25">
        <f t="shared" si="2"/>
        <v>29</v>
      </c>
      <c r="AL11" s="25">
        <f t="shared" si="2"/>
        <v>30</v>
      </c>
      <c r="AM11" s="25">
        <f t="shared" si="2"/>
        <v>31</v>
      </c>
      <c r="AN11" s="25">
        <f t="shared" si="2"/>
        <v>32</v>
      </c>
      <c r="AO11" s="25">
        <f t="shared" si="2"/>
        <v>33</v>
      </c>
      <c r="AP11" s="25">
        <f t="shared" si="2"/>
        <v>34</v>
      </c>
      <c r="AQ11" s="25">
        <f t="shared" si="2"/>
        <v>35</v>
      </c>
      <c r="AR11" s="25">
        <f t="shared" si="2"/>
        <v>36</v>
      </c>
      <c r="AS11" s="25">
        <f t="shared" si="2"/>
        <v>37</v>
      </c>
      <c r="AT11" s="25">
        <f t="shared" si="2"/>
        <v>38</v>
      </c>
      <c r="AU11" s="25">
        <f t="shared" si="2"/>
        <v>39</v>
      </c>
      <c r="AV11" s="25">
        <f t="shared" si="2"/>
        <v>40</v>
      </c>
      <c r="AW11" s="25">
        <f t="shared" si="2"/>
        <v>41</v>
      </c>
      <c r="AX11" s="25">
        <f t="shared" si="2"/>
        <v>42</v>
      </c>
      <c r="AY11" s="25">
        <f t="shared" si="2"/>
        <v>43</v>
      </c>
      <c r="AZ11" s="25">
        <f t="shared" si="2"/>
        <v>44</v>
      </c>
      <c r="BA11" s="25">
        <f t="shared" si="2"/>
        <v>45</v>
      </c>
      <c r="BB11" s="25">
        <f t="shared" si="2"/>
        <v>46</v>
      </c>
      <c r="BC11" s="25">
        <f t="shared" si="2"/>
        <v>47</v>
      </c>
      <c r="BD11" s="25">
        <f t="shared" si="2"/>
        <v>48</v>
      </c>
      <c r="BE11" s="25">
        <f t="shared" si="2"/>
        <v>49</v>
      </c>
      <c r="BF11" s="25">
        <f t="shared" si="2"/>
        <v>50</v>
      </c>
      <c r="BG11" s="25">
        <f t="shared" si="2"/>
        <v>51</v>
      </c>
      <c r="BH11" s="25">
        <f t="shared" si="2"/>
        <v>52</v>
      </c>
      <c r="BI11" s="25">
        <f t="shared" si="2"/>
        <v>1</v>
      </c>
    </row>
    <row r="12" spans="2:61" x14ac:dyDescent="0.2">
      <c r="B12" s="8" t="s">
        <v>16</v>
      </c>
      <c r="C12" s="9"/>
      <c r="D12" s="12"/>
      <c r="E12" s="11">
        <f>MIN(E13:E22)</f>
        <v>44564</v>
      </c>
      <c r="F12" s="10">
        <f>SUM(F13:F22)</f>
        <v>34</v>
      </c>
      <c r="G12" s="11">
        <f>MAX(G13:G22)</f>
        <v>44598</v>
      </c>
      <c r="H12" s="11"/>
      <c r="I12" s="11"/>
      <c r="J12" s="11"/>
      <c r="K12" s="11"/>
      <c r="L12" s="11"/>
      <c r="M12" s="11"/>
      <c r="N12" s="11"/>
      <c r="O12" s="11"/>
      <c r="P12" s="11"/>
      <c r="Q12" s="11"/>
      <c r="R12" s="11"/>
      <c r="S12" s="11"/>
      <c r="T12" s="11"/>
      <c r="U12" s="11"/>
      <c r="V12" s="11"/>
      <c r="W12" s="11"/>
      <c r="X12" s="11"/>
      <c r="Y12" s="11"/>
      <c r="Z12" s="11"/>
      <c r="AA12" s="11"/>
      <c r="AB12" s="11"/>
      <c r="AC12" s="11"/>
      <c r="AD12" s="11"/>
      <c r="AE12" s="11"/>
      <c r="AF12" s="11"/>
      <c r="AG12" s="11"/>
      <c r="AH12" s="11"/>
      <c r="AI12" s="11"/>
      <c r="AJ12" s="11"/>
      <c r="AK12" s="11"/>
      <c r="AL12" s="11"/>
      <c r="AM12" s="11"/>
      <c r="AN12" s="11"/>
      <c r="AO12" s="11"/>
      <c r="AP12" s="11"/>
      <c r="AQ12" s="11"/>
      <c r="AR12" s="11"/>
      <c r="AS12" s="11"/>
      <c r="AT12" s="11"/>
      <c r="AU12" s="11"/>
      <c r="AV12" s="11"/>
      <c r="AW12" s="11"/>
      <c r="AX12" s="11"/>
      <c r="AY12" s="11"/>
      <c r="AZ12" s="11"/>
      <c r="BA12" s="11"/>
      <c r="BB12" s="11"/>
      <c r="BC12" s="11"/>
      <c r="BD12" s="11"/>
      <c r="BE12" s="11"/>
      <c r="BF12" s="11"/>
      <c r="BG12" s="11"/>
      <c r="BH12" s="11"/>
      <c r="BI12" s="11"/>
    </row>
    <row r="13" spans="2:61" ht="16" outlineLevel="1" x14ac:dyDescent="0.2">
      <c r="B13" s="6" t="s">
        <v>17</v>
      </c>
      <c r="C13" s="3" t="s">
        <v>18</v>
      </c>
      <c r="D13" s="13">
        <v>0.25</v>
      </c>
      <c r="E13" s="4">
        <f>Project_Start</f>
        <v>44564</v>
      </c>
      <c r="F13" s="2">
        <v>15</v>
      </c>
      <c r="G13" s="7">
        <f>IF(E13=0,"",E13+F13)</f>
        <v>44579</v>
      </c>
      <c r="H13" s="29"/>
      <c r="I13" s="1"/>
      <c r="J13" s="1"/>
      <c r="K13" s="1"/>
      <c r="L13" s="1"/>
      <c r="M13" s="1"/>
      <c r="N13" s="1"/>
      <c r="O13" s="1"/>
      <c r="P13" s="1"/>
      <c r="Q13" s="1"/>
      <c r="R13" s="1"/>
      <c r="S13" s="1"/>
      <c r="T13" s="1"/>
      <c r="U13" s="1"/>
      <c r="V13" s="1"/>
      <c r="W13" s="1"/>
      <c r="X13" s="1"/>
      <c r="Y13" s="1"/>
      <c r="Z13" s="1"/>
      <c r="AA13" s="1"/>
      <c r="AB13" s="1"/>
      <c r="AC13" s="1"/>
      <c r="AD13" s="1"/>
      <c r="AE13" s="1"/>
      <c r="AF13" s="1"/>
      <c r="AG13" s="1"/>
      <c r="AH13" s="1"/>
      <c r="AI13" s="1"/>
      <c r="AJ13" s="1"/>
      <c r="AK13" s="1"/>
      <c r="AL13" s="1"/>
      <c r="AM13" s="1"/>
      <c r="AN13" s="1"/>
      <c r="AO13" s="1"/>
      <c r="AP13" s="1"/>
      <c r="AQ13" s="1"/>
      <c r="AR13" s="1"/>
      <c r="AS13" s="1"/>
      <c r="AT13" s="1"/>
      <c r="AU13" s="1"/>
      <c r="AV13" s="1"/>
      <c r="AW13" s="1"/>
      <c r="AX13" s="1"/>
      <c r="AY13" s="1"/>
      <c r="AZ13" s="1"/>
      <c r="BA13" s="1"/>
      <c r="BB13" s="1"/>
      <c r="BC13" s="1"/>
      <c r="BD13" s="1"/>
      <c r="BE13" s="1"/>
      <c r="BF13" s="1"/>
      <c r="BG13" s="1"/>
      <c r="BH13" s="1"/>
      <c r="BI13" s="1"/>
    </row>
    <row r="14" spans="2:61" ht="16" outlineLevel="1" x14ac:dyDescent="0.2">
      <c r="B14" s="6" t="s">
        <v>19</v>
      </c>
      <c r="C14" s="5"/>
      <c r="D14" s="13">
        <v>0.5</v>
      </c>
      <c r="E14" s="4">
        <f>G13</f>
        <v>44579</v>
      </c>
      <c r="F14" s="2">
        <v>7</v>
      </c>
      <c r="G14" s="7">
        <f t="shared" ref="G14:G22" si="3">IF(E14=0,"",E14+F14)</f>
        <v>44586</v>
      </c>
      <c r="H14" s="29"/>
      <c r="I14" s="1"/>
      <c r="J14" s="1"/>
      <c r="K14" s="1"/>
      <c r="L14" s="1"/>
      <c r="M14" s="1"/>
      <c r="N14" s="1"/>
      <c r="O14" s="1"/>
      <c r="P14" s="1"/>
      <c r="Q14" s="1"/>
      <c r="R14" s="1"/>
      <c r="S14" s="1"/>
      <c r="T14" s="1"/>
      <c r="U14" s="1"/>
      <c r="V14" s="1"/>
      <c r="W14" s="1"/>
      <c r="X14" s="1"/>
      <c r="Y14" s="1"/>
      <c r="Z14" s="1"/>
      <c r="AA14" s="1"/>
      <c r="AB14" s="1"/>
      <c r="AC14" s="1"/>
      <c r="AD14" s="1"/>
      <c r="AE14" s="1"/>
      <c r="AF14" s="1"/>
      <c r="AG14" s="1"/>
      <c r="AH14" s="1"/>
      <c r="AI14" s="1"/>
      <c r="AJ14" s="1"/>
      <c r="AK14" s="1"/>
      <c r="AL14" s="1"/>
      <c r="AM14" s="1"/>
      <c r="AN14" s="1"/>
      <c r="AO14" s="1"/>
      <c r="AP14" s="1"/>
      <c r="AQ14" s="1"/>
      <c r="AR14" s="1"/>
      <c r="AS14" s="1"/>
      <c r="AT14" s="1"/>
      <c r="AU14" s="1"/>
      <c r="AV14" s="1"/>
      <c r="AW14" s="1"/>
      <c r="AX14" s="1"/>
      <c r="AY14" s="1"/>
      <c r="AZ14" s="1"/>
      <c r="BA14" s="1"/>
      <c r="BB14" s="1"/>
      <c r="BC14" s="1"/>
      <c r="BD14" s="1"/>
      <c r="BE14" s="1"/>
      <c r="BF14" s="1"/>
      <c r="BG14" s="1"/>
      <c r="BH14" s="1"/>
      <c r="BI14" s="1"/>
    </row>
    <row r="15" spans="2:61" ht="16" outlineLevel="1" x14ac:dyDescent="0.2">
      <c r="B15" s="6" t="s">
        <v>20</v>
      </c>
      <c r="C15" s="2"/>
      <c r="D15" s="13">
        <v>1</v>
      </c>
      <c r="E15" s="4">
        <f>G14</f>
        <v>44586</v>
      </c>
      <c r="F15" s="2">
        <v>12</v>
      </c>
      <c r="G15" s="7">
        <f t="shared" si="3"/>
        <v>44598</v>
      </c>
      <c r="H15" s="29"/>
      <c r="I15" s="1"/>
      <c r="J15" s="1"/>
      <c r="K15" s="1"/>
      <c r="L15" s="1"/>
      <c r="M15" s="1"/>
      <c r="N15" s="1"/>
      <c r="O15" s="1"/>
      <c r="P15" s="1"/>
      <c r="Q15" s="1"/>
      <c r="R15" s="1"/>
      <c r="S15" s="1"/>
      <c r="T15" s="1"/>
      <c r="U15" s="1"/>
      <c r="V15" s="1"/>
      <c r="W15" s="1"/>
      <c r="X15" s="1"/>
      <c r="Y15" s="1"/>
      <c r="Z15" s="1"/>
      <c r="AA15" s="1"/>
      <c r="AB15" s="1"/>
      <c r="AC15" s="1"/>
      <c r="AD15" s="1"/>
      <c r="AE15" s="1"/>
      <c r="AF15" s="1"/>
      <c r="AG15" s="1"/>
      <c r="AH15" s="1"/>
      <c r="AI15" s="1"/>
      <c r="AJ15" s="1"/>
      <c r="AK15" s="1"/>
      <c r="AL15" s="1"/>
      <c r="AM15" s="1"/>
      <c r="AN15" s="1"/>
      <c r="AO15" s="1"/>
      <c r="AP15" s="1"/>
      <c r="AQ15" s="1"/>
      <c r="AR15" s="1"/>
      <c r="AS15" s="1"/>
      <c r="AT15" s="1"/>
      <c r="AU15" s="1"/>
      <c r="AV15" s="1"/>
      <c r="AW15" s="1"/>
      <c r="AX15" s="1"/>
      <c r="AY15" s="1"/>
      <c r="AZ15" s="1"/>
      <c r="BA15" s="1"/>
      <c r="BB15" s="1"/>
      <c r="BC15" s="1"/>
      <c r="BD15" s="1"/>
      <c r="BE15" s="1"/>
      <c r="BF15" s="1"/>
      <c r="BG15" s="1"/>
      <c r="BH15" s="1"/>
      <c r="BI15" s="1"/>
    </row>
    <row r="16" spans="2:61" ht="16" outlineLevel="1" x14ac:dyDescent="0.2">
      <c r="B16" s="6" t="s">
        <v>21</v>
      </c>
      <c r="C16" s="2"/>
      <c r="D16" s="13">
        <v>0.2</v>
      </c>
      <c r="E16" s="4">
        <f t="shared" ref="E16:E22" si="4">G15</f>
        <v>44598</v>
      </c>
      <c r="F16" s="2"/>
      <c r="G16" s="7">
        <f t="shared" si="3"/>
        <v>44598</v>
      </c>
      <c r="H16" s="29"/>
      <c r="I16" s="1"/>
      <c r="J16" s="1"/>
      <c r="K16" s="1"/>
      <c r="L16" s="1"/>
      <c r="M16" s="1"/>
      <c r="N16" s="1"/>
      <c r="O16" s="1"/>
      <c r="P16" s="1"/>
      <c r="Q16" s="1"/>
      <c r="R16" s="1"/>
      <c r="S16" s="1"/>
      <c r="T16" s="1"/>
      <c r="U16" s="1"/>
      <c r="V16" s="1"/>
      <c r="W16" s="1"/>
      <c r="X16" s="1"/>
      <c r="Y16" s="1"/>
      <c r="Z16" s="1"/>
      <c r="AA16" s="1"/>
      <c r="AB16" s="1"/>
      <c r="AC16" s="1"/>
      <c r="AD16" s="1"/>
      <c r="AE16" s="1"/>
      <c r="AF16" s="1"/>
      <c r="AG16" s="1"/>
      <c r="AH16" s="1"/>
      <c r="AI16" s="1"/>
      <c r="AJ16" s="1"/>
      <c r="AK16" s="1"/>
      <c r="AL16" s="1"/>
      <c r="AM16" s="1"/>
      <c r="AN16" s="1"/>
      <c r="AO16" s="1"/>
      <c r="AP16" s="1"/>
      <c r="AQ16" s="1"/>
      <c r="AR16" s="1"/>
      <c r="AS16" s="1"/>
      <c r="AT16" s="1"/>
      <c r="AU16" s="1"/>
      <c r="AV16" s="1"/>
      <c r="AW16" s="1"/>
      <c r="AX16" s="1"/>
      <c r="AY16" s="1"/>
      <c r="AZ16" s="1"/>
      <c r="BA16" s="1"/>
      <c r="BB16" s="1"/>
      <c r="BC16" s="1"/>
      <c r="BD16" s="1"/>
      <c r="BE16" s="1"/>
      <c r="BF16" s="1"/>
      <c r="BG16" s="1"/>
      <c r="BH16" s="1"/>
      <c r="BI16" s="1"/>
    </row>
    <row r="17" spans="2:61" ht="16" outlineLevel="1" x14ac:dyDescent="0.2">
      <c r="B17" s="6" t="s">
        <v>22</v>
      </c>
      <c r="C17" s="2"/>
      <c r="D17" s="13"/>
      <c r="E17" s="4">
        <f t="shared" si="4"/>
        <v>44598</v>
      </c>
      <c r="F17" s="2"/>
      <c r="G17" s="7">
        <f t="shared" si="3"/>
        <v>44598</v>
      </c>
      <c r="H17" s="29"/>
      <c r="I17" s="1"/>
      <c r="J17" s="1"/>
      <c r="K17" s="1"/>
      <c r="L17" s="1"/>
      <c r="M17" s="1"/>
      <c r="N17" s="1"/>
      <c r="O17" s="1"/>
      <c r="P17" s="1"/>
      <c r="Q17" s="1"/>
      <c r="R17" s="1"/>
      <c r="S17" s="1"/>
      <c r="T17" s="1"/>
      <c r="U17" s="1"/>
      <c r="V17" s="1"/>
      <c r="W17" s="1"/>
      <c r="X17" s="1"/>
      <c r="Y17" s="1"/>
      <c r="Z17" s="1"/>
      <c r="AA17" s="1"/>
      <c r="AB17" s="1"/>
      <c r="AC17" s="1"/>
      <c r="AD17" s="1"/>
      <c r="AE17" s="1"/>
      <c r="AF17" s="1"/>
      <c r="AG17" s="1"/>
      <c r="AH17" s="1"/>
      <c r="AI17" s="1"/>
      <c r="AJ17" s="1"/>
      <c r="AK17" s="1"/>
      <c r="AL17" s="1"/>
      <c r="AM17" s="1"/>
      <c r="AN17" s="1"/>
      <c r="AO17" s="1"/>
      <c r="AP17" s="1"/>
      <c r="AQ17" s="1"/>
      <c r="AR17" s="1"/>
      <c r="AS17" s="1"/>
      <c r="AT17" s="1"/>
      <c r="AU17" s="1"/>
      <c r="AV17" s="1"/>
      <c r="AW17" s="1"/>
      <c r="AX17" s="1"/>
      <c r="AY17" s="1"/>
      <c r="AZ17" s="1"/>
      <c r="BA17" s="1"/>
      <c r="BB17" s="1"/>
      <c r="BC17" s="1"/>
      <c r="BD17" s="1"/>
      <c r="BE17" s="1"/>
      <c r="BF17" s="1"/>
      <c r="BG17" s="1"/>
      <c r="BH17" s="1"/>
      <c r="BI17" s="1"/>
    </row>
    <row r="18" spans="2:61" ht="16" outlineLevel="1" x14ac:dyDescent="0.2">
      <c r="B18" s="6" t="s">
        <v>23</v>
      </c>
      <c r="C18" s="2"/>
      <c r="D18" s="13"/>
      <c r="E18" s="4">
        <f t="shared" si="4"/>
        <v>44598</v>
      </c>
      <c r="F18" s="2"/>
      <c r="G18" s="7">
        <f t="shared" si="3"/>
        <v>44598</v>
      </c>
      <c r="H18" s="29"/>
      <c r="I18" s="1"/>
      <c r="J18" s="1"/>
      <c r="K18" s="1"/>
      <c r="L18" s="1"/>
      <c r="M18" s="1"/>
      <c r="N18" s="1"/>
      <c r="O18" s="1"/>
      <c r="P18" s="1"/>
      <c r="Q18" s="1"/>
      <c r="R18" s="1"/>
      <c r="S18" s="1"/>
      <c r="T18" s="1"/>
      <c r="U18" s="1"/>
      <c r="V18" s="1"/>
      <c r="W18" s="1"/>
      <c r="X18" s="1"/>
      <c r="Y18" s="1"/>
      <c r="Z18" s="1"/>
      <c r="AA18" s="1"/>
      <c r="AB18" s="1"/>
      <c r="AC18" s="1"/>
      <c r="AD18" s="1"/>
      <c r="AE18" s="1"/>
      <c r="AF18" s="1"/>
      <c r="AG18" s="1"/>
      <c r="AH18" s="1"/>
      <c r="AI18" s="1"/>
      <c r="AJ18" s="1"/>
      <c r="AK18" s="1"/>
      <c r="AL18" s="1"/>
      <c r="AM18" s="1"/>
      <c r="AN18" s="1"/>
      <c r="AO18" s="1"/>
      <c r="AP18" s="1"/>
      <c r="AQ18" s="1"/>
      <c r="AR18" s="1"/>
      <c r="AS18" s="1"/>
      <c r="AT18" s="1"/>
      <c r="AU18" s="1"/>
      <c r="AV18" s="1"/>
      <c r="AW18" s="1"/>
      <c r="AX18" s="1"/>
      <c r="AY18" s="1"/>
      <c r="AZ18" s="1"/>
      <c r="BA18" s="1"/>
      <c r="BB18" s="1"/>
      <c r="BC18" s="1"/>
      <c r="BD18" s="1"/>
      <c r="BE18" s="1"/>
      <c r="BF18" s="1"/>
      <c r="BG18" s="1"/>
      <c r="BH18" s="1"/>
      <c r="BI18" s="1"/>
    </row>
    <row r="19" spans="2:61" ht="16" outlineLevel="1" x14ac:dyDescent="0.2">
      <c r="B19" s="6" t="s">
        <v>24</v>
      </c>
      <c r="C19" s="2"/>
      <c r="D19" s="13"/>
      <c r="E19" s="4">
        <f t="shared" si="4"/>
        <v>44598</v>
      </c>
      <c r="F19" s="2"/>
      <c r="G19" s="7">
        <f t="shared" si="3"/>
        <v>44598</v>
      </c>
      <c r="H19" s="29"/>
      <c r="I19" s="1"/>
      <c r="J19" s="1"/>
      <c r="K19" s="1"/>
      <c r="L19" s="1"/>
      <c r="M19" s="1"/>
      <c r="N19" s="1"/>
      <c r="O19" s="1"/>
      <c r="P19" s="1"/>
      <c r="Q19" s="1"/>
      <c r="R19" s="1"/>
      <c r="S19" s="1"/>
      <c r="T19" s="1"/>
      <c r="U19" s="1"/>
      <c r="V19" s="1"/>
      <c r="W19" s="1"/>
      <c r="X19" s="1"/>
      <c r="Y19" s="1"/>
      <c r="Z19" s="1"/>
      <c r="AA19" s="1"/>
      <c r="AB19" s="1"/>
      <c r="AC19" s="1"/>
      <c r="AD19" s="1"/>
      <c r="AE19" s="1"/>
      <c r="AF19" s="1"/>
      <c r="AG19" s="1"/>
      <c r="AH19" s="1"/>
      <c r="AI19" s="1"/>
      <c r="AJ19" s="1"/>
      <c r="AK19" s="1"/>
      <c r="AL19" s="1"/>
      <c r="AM19" s="1"/>
      <c r="AN19" s="1"/>
      <c r="AO19" s="1"/>
      <c r="AP19" s="1"/>
      <c r="AQ19" s="1"/>
      <c r="AR19" s="1"/>
      <c r="AS19" s="1"/>
      <c r="AT19" s="1"/>
      <c r="AU19" s="1"/>
      <c r="AV19" s="1"/>
      <c r="AW19" s="1"/>
      <c r="AX19" s="1"/>
      <c r="AY19" s="1"/>
      <c r="AZ19" s="1"/>
      <c r="BA19" s="1"/>
      <c r="BB19" s="1"/>
      <c r="BC19" s="1"/>
      <c r="BD19" s="1"/>
      <c r="BE19" s="1"/>
      <c r="BF19" s="1"/>
      <c r="BG19" s="1"/>
      <c r="BH19" s="1"/>
      <c r="BI19" s="1"/>
    </row>
    <row r="20" spans="2:61" ht="16" outlineLevel="1" x14ac:dyDescent="0.2">
      <c r="B20" s="6" t="s">
        <v>25</v>
      </c>
      <c r="C20" s="2"/>
      <c r="D20" s="13"/>
      <c r="E20" s="4">
        <f t="shared" si="4"/>
        <v>44598</v>
      </c>
      <c r="F20" s="2"/>
      <c r="G20" s="7">
        <f t="shared" si="3"/>
        <v>44598</v>
      </c>
      <c r="H20" s="29"/>
      <c r="I20" s="1"/>
      <c r="J20" s="1"/>
      <c r="K20" s="1"/>
      <c r="L20" s="1"/>
      <c r="M20" s="1"/>
      <c r="N20" s="1"/>
      <c r="O20" s="1"/>
      <c r="P20" s="1"/>
      <c r="Q20" s="1"/>
      <c r="R20" s="1"/>
      <c r="S20" s="1"/>
      <c r="T20" s="1"/>
      <c r="U20" s="1"/>
      <c r="V20" s="1"/>
      <c r="W20" s="1"/>
      <c r="X20" s="1"/>
      <c r="Y20" s="1"/>
      <c r="Z20" s="1"/>
      <c r="AA20" s="1"/>
      <c r="AB20" s="1"/>
      <c r="AC20" s="1"/>
      <c r="AD20" s="1"/>
      <c r="AE20" s="1"/>
      <c r="AF20" s="1"/>
      <c r="AG20" s="1"/>
      <c r="AH20" s="1"/>
      <c r="AI20" s="1"/>
      <c r="AJ20" s="1"/>
      <c r="AK20" s="1"/>
      <c r="AL20" s="1"/>
      <c r="AM20" s="1"/>
      <c r="AN20" s="1"/>
      <c r="AO20" s="1"/>
      <c r="AP20" s="1"/>
      <c r="AQ20" s="1"/>
      <c r="AR20" s="1"/>
      <c r="AS20" s="1"/>
      <c r="AT20" s="1"/>
      <c r="AU20" s="1"/>
      <c r="AV20" s="1"/>
      <c r="AW20" s="1"/>
      <c r="AX20" s="1"/>
      <c r="AY20" s="1"/>
      <c r="AZ20" s="1"/>
      <c r="BA20" s="1"/>
      <c r="BB20" s="1"/>
      <c r="BC20" s="1"/>
      <c r="BD20" s="1"/>
      <c r="BE20" s="1"/>
      <c r="BF20" s="1"/>
      <c r="BG20" s="1"/>
      <c r="BH20" s="1"/>
      <c r="BI20" s="1"/>
    </row>
    <row r="21" spans="2:61" ht="16" outlineLevel="1" x14ac:dyDescent="0.2">
      <c r="B21" s="6" t="s">
        <v>26</v>
      </c>
      <c r="C21" s="2"/>
      <c r="D21" s="13"/>
      <c r="E21" s="4">
        <f t="shared" si="4"/>
        <v>44598</v>
      </c>
      <c r="F21" s="2"/>
      <c r="G21" s="7">
        <f t="shared" si="3"/>
        <v>44598</v>
      </c>
      <c r="H21" s="29"/>
      <c r="I21" s="1"/>
      <c r="J21" s="1"/>
      <c r="K21" s="1"/>
      <c r="L21" s="1"/>
      <c r="M21" s="1"/>
      <c r="N21" s="1"/>
      <c r="O21" s="1"/>
      <c r="P21" s="1"/>
      <c r="Q21" s="1"/>
      <c r="R21" s="1"/>
      <c r="S21" s="1"/>
      <c r="T21" s="1"/>
      <c r="U21" s="1"/>
      <c r="V21" s="1"/>
      <c r="W21" s="1"/>
      <c r="X21" s="1"/>
      <c r="Y21" s="1"/>
      <c r="Z21" s="1"/>
      <c r="AA21" s="1"/>
      <c r="AB21" s="1"/>
      <c r="AC21" s="1"/>
      <c r="AD21" s="1"/>
      <c r="AE21" s="1"/>
      <c r="AF21" s="1"/>
      <c r="AG21" s="1"/>
      <c r="AH21" s="1"/>
      <c r="AI21" s="1"/>
      <c r="AJ21" s="1"/>
      <c r="AK21" s="1"/>
      <c r="AL21" s="1"/>
      <c r="AM21" s="1"/>
      <c r="AN21" s="1"/>
      <c r="AO21" s="1"/>
      <c r="AP21" s="1"/>
      <c r="AQ21" s="1"/>
      <c r="AR21" s="1"/>
      <c r="AS21" s="1"/>
      <c r="AT21" s="1"/>
      <c r="AU21" s="1"/>
      <c r="AV21" s="1"/>
      <c r="AW21" s="1"/>
      <c r="AX21" s="1"/>
      <c r="AY21" s="1"/>
      <c r="AZ21" s="1"/>
      <c r="BA21" s="1"/>
      <c r="BB21" s="1"/>
      <c r="BC21" s="1"/>
      <c r="BD21" s="1"/>
      <c r="BE21" s="1"/>
      <c r="BF21" s="1"/>
      <c r="BG21" s="1"/>
      <c r="BH21" s="1"/>
      <c r="BI21" s="1"/>
    </row>
    <row r="22" spans="2:61" ht="16" outlineLevel="1" x14ac:dyDescent="0.2">
      <c r="B22" s="6" t="s">
        <v>27</v>
      </c>
      <c r="C22" s="2"/>
      <c r="D22" s="13"/>
      <c r="E22" s="4">
        <f t="shared" si="4"/>
        <v>44598</v>
      </c>
      <c r="F22" s="2"/>
      <c r="G22" s="7">
        <f t="shared" si="3"/>
        <v>44598</v>
      </c>
      <c r="H22" s="29"/>
      <c r="I22" s="1"/>
      <c r="J22" s="1"/>
      <c r="K22" s="1"/>
      <c r="L22" s="1"/>
      <c r="M22" s="1"/>
      <c r="N22" s="1"/>
      <c r="O22" s="1"/>
      <c r="P22" s="1"/>
      <c r="Q22" s="1"/>
      <c r="R22" s="1"/>
      <c r="S22" s="1"/>
      <c r="T22" s="1"/>
      <c r="U22" s="1"/>
      <c r="V22" s="1"/>
      <c r="W22" s="1"/>
      <c r="X22" s="1"/>
      <c r="Y22" s="1"/>
      <c r="Z22" s="1"/>
      <c r="AA22" s="1"/>
      <c r="AB22" s="1"/>
      <c r="AC22" s="1"/>
      <c r="AD22" s="1"/>
      <c r="AE22" s="1"/>
      <c r="AF22" s="1"/>
      <c r="AG22" s="1"/>
      <c r="AH22" s="1"/>
      <c r="AI22" s="1"/>
      <c r="AJ22" s="1"/>
      <c r="AK22" s="1"/>
      <c r="AL22" s="1"/>
      <c r="AM22" s="1"/>
      <c r="AN22" s="1"/>
      <c r="AO22" s="1"/>
      <c r="AP22" s="1"/>
      <c r="AQ22" s="1"/>
      <c r="AR22" s="1"/>
      <c r="AS22" s="1"/>
      <c r="AT22" s="1"/>
      <c r="AU22" s="1"/>
      <c r="AV22" s="1"/>
      <c r="AW22" s="1"/>
      <c r="AX22" s="1"/>
      <c r="AY22" s="1"/>
      <c r="AZ22" s="1"/>
      <c r="BA22" s="1"/>
      <c r="BB22" s="1"/>
      <c r="BC22" s="1"/>
      <c r="BD22" s="1"/>
      <c r="BE22" s="1"/>
      <c r="BF22" s="1"/>
      <c r="BG22" s="1"/>
      <c r="BH22" s="1"/>
      <c r="BI22" s="1"/>
    </row>
    <row r="24" spans="2:61" x14ac:dyDescent="0.2">
      <c r="B24" s="8" t="s">
        <v>28</v>
      </c>
      <c r="C24" s="9"/>
      <c r="D24" s="12"/>
      <c r="E24" s="11">
        <f>MIN(E25:E34)</f>
        <v>44564</v>
      </c>
      <c r="F24" s="10">
        <f>SUM(F25:F34)</f>
        <v>27</v>
      </c>
      <c r="G24" s="11">
        <f>MAX(G25:G34)</f>
        <v>44591</v>
      </c>
      <c r="H24" s="11"/>
      <c r="I24" s="11"/>
      <c r="J24" s="11"/>
      <c r="K24" s="11"/>
      <c r="L24" s="11"/>
      <c r="M24" s="11"/>
      <c r="N24" s="11"/>
      <c r="O24" s="11"/>
      <c r="P24" s="11"/>
      <c r="Q24" s="11"/>
      <c r="R24" s="11"/>
      <c r="S24" s="11"/>
      <c r="T24" s="11"/>
      <c r="U24" s="11"/>
      <c r="V24" s="11"/>
      <c r="W24" s="11"/>
      <c r="X24" s="11"/>
      <c r="Y24" s="11"/>
      <c r="Z24" s="11"/>
      <c r="AA24" s="11"/>
      <c r="AB24" s="11"/>
      <c r="AC24" s="11"/>
      <c r="AD24" s="11"/>
      <c r="AE24" s="11"/>
      <c r="AF24" s="11"/>
      <c r="AG24" s="11"/>
      <c r="AH24" s="11"/>
      <c r="AI24" s="11"/>
      <c r="AJ24" s="11"/>
      <c r="AK24" s="11"/>
      <c r="AL24" s="11"/>
      <c r="AM24" s="11"/>
      <c r="AN24" s="11"/>
      <c r="AO24" s="11"/>
      <c r="AP24" s="11"/>
      <c r="AQ24" s="11"/>
      <c r="AR24" s="11"/>
      <c r="AS24" s="11"/>
      <c r="AT24" s="11"/>
      <c r="AU24" s="11"/>
      <c r="AV24" s="11"/>
      <c r="AW24" s="11"/>
      <c r="AX24" s="11"/>
      <c r="AY24" s="11"/>
      <c r="AZ24" s="11"/>
      <c r="BA24" s="11"/>
      <c r="BB24" s="11"/>
      <c r="BC24" s="11"/>
      <c r="BD24" s="11"/>
      <c r="BE24" s="11"/>
      <c r="BF24" s="11"/>
      <c r="BG24" s="11"/>
      <c r="BH24" s="11"/>
      <c r="BI24" s="11"/>
    </row>
    <row r="25" spans="2:61" ht="16" outlineLevel="1" x14ac:dyDescent="0.2">
      <c r="B25" s="6" t="s">
        <v>17</v>
      </c>
      <c r="C25" s="3" t="s">
        <v>18</v>
      </c>
      <c r="D25" s="13"/>
      <c r="E25" s="4">
        <f>Project_Start</f>
        <v>44564</v>
      </c>
      <c r="F25" s="2">
        <v>15</v>
      </c>
      <c r="G25" s="7">
        <f>IF(E25=0,"",E25+F25)</f>
        <v>44579</v>
      </c>
      <c r="H25" s="29"/>
      <c r="I25" s="1"/>
      <c r="J25" s="1"/>
      <c r="K25" s="1"/>
      <c r="L25" s="1"/>
      <c r="M25" s="1"/>
      <c r="N25" s="1"/>
      <c r="O25" s="1"/>
      <c r="P25" s="1"/>
      <c r="Q25" s="1"/>
      <c r="R25" s="1"/>
      <c r="S25" s="1"/>
      <c r="T25" s="1"/>
      <c r="U25" s="1"/>
      <c r="V25" s="1"/>
      <c r="W25" s="1"/>
      <c r="X25" s="1"/>
      <c r="Y25" s="1"/>
      <c r="Z25" s="1"/>
      <c r="AA25" s="1"/>
      <c r="AB25" s="1"/>
      <c r="AC25" s="1"/>
      <c r="AD25" s="1"/>
      <c r="AE25" s="1"/>
      <c r="AF25" s="1"/>
      <c r="AG25" s="1"/>
      <c r="AH25" s="1"/>
      <c r="AI25" s="1"/>
      <c r="AJ25" s="1"/>
      <c r="AK25" s="1"/>
      <c r="AL25" s="1"/>
      <c r="AM25" s="1"/>
      <c r="AN25" s="1"/>
      <c r="AO25" s="1"/>
      <c r="AP25" s="1"/>
      <c r="AQ25" s="1"/>
      <c r="AR25" s="1"/>
      <c r="AS25" s="1"/>
      <c r="AT25" s="1"/>
      <c r="AU25" s="1"/>
      <c r="AV25" s="1"/>
      <c r="AW25" s="1"/>
      <c r="AX25" s="1"/>
      <c r="AY25" s="1"/>
      <c r="AZ25" s="1"/>
      <c r="BA25" s="1"/>
      <c r="BB25" s="1"/>
      <c r="BC25" s="1"/>
      <c r="BD25" s="1"/>
      <c r="BE25" s="1"/>
      <c r="BF25" s="1"/>
      <c r="BG25" s="1"/>
      <c r="BH25" s="1"/>
      <c r="BI25" s="1"/>
    </row>
    <row r="26" spans="2:61" ht="16" outlineLevel="1" x14ac:dyDescent="0.2">
      <c r="B26" s="6" t="s">
        <v>19</v>
      </c>
      <c r="C26" s="5"/>
      <c r="D26" s="13"/>
      <c r="E26" s="4">
        <f>G25</f>
        <v>44579</v>
      </c>
      <c r="F26" s="2">
        <v>12</v>
      </c>
      <c r="G26" s="7">
        <f t="shared" ref="G26:G34" si="5">IF(E26=0,"",E26+F26)</f>
        <v>44591</v>
      </c>
      <c r="H26" s="29"/>
      <c r="I26" s="1"/>
      <c r="J26" s="1"/>
      <c r="K26" s="1"/>
      <c r="L26" s="1"/>
      <c r="M26" s="1"/>
      <c r="N26" s="1"/>
      <c r="O26" s="1"/>
      <c r="P26" s="1"/>
      <c r="Q26" s="1"/>
      <c r="R26" s="1"/>
      <c r="S26" s="1"/>
      <c r="T26" s="1"/>
      <c r="U26" s="1"/>
      <c r="V26" s="1"/>
      <c r="W26" s="1"/>
      <c r="X26" s="1"/>
      <c r="Y26" s="1"/>
      <c r="Z26" s="1"/>
      <c r="AA26" s="1"/>
      <c r="AB26" s="1"/>
      <c r="AC26" s="1"/>
      <c r="AD26" s="1"/>
      <c r="AE26" s="1"/>
      <c r="AF26" s="1"/>
      <c r="AG26" s="1"/>
      <c r="AH26" s="1"/>
      <c r="AI26" s="1"/>
      <c r="AJ26" s="1"/>
      <c r="AK26" s="1"/>
      <c r="AL26" s="1"/>
      <c r="AM26" s="1"/>
      <c r="AN26" s="1"/>
      <c r="AO26" s="1"/>
      <c r="AP26" s="1"/>
      <c r="AQ26" s="1"/>
      <c r="AR26" s="1"/>
      <c r="AS26" s="1"/>
      <c r="AT26" s="1"/>
      <c r="AU26" s="1"/>
      <c r="AV26" s="1"/>
      <c r="AW26" s="1"/>
      <c r="AX26" s="1"/>
      <c r="AY26" s="1"/>
      <c r="AZ26" s="1"/>
      <c r="BA26" s="1"/>
      <c r="BB26" s="1"/>
      <c r="BC26" s="1"/>
      <c r="BD26" s="1"/>
      <c r="BE26" s="1"/>
      <c r="BF26" s="1"/>
      <c r="BG26" s="1"/>
      <c r="BH26" s="1"/>
      <c r="BI26" s="1"/>
    </row>
    <row r="27" spans="2:61" ht="16" outlineLevel="1" x14ac:dyDescent="0.2">
      <c r="B27" s="6" t="s">
        <v>20</v>
      </c>
      <c r="C27" s="2"/>
      <c r="D27" s="13"/>
      <c r="E27" s="4">
        <f>G26</f>
        <v>44591</v>
      </c>
      <c r="F27" s="2"/>
      <c r="G27" s="7">
        <f t="shared" si="5"/>
        <v>44591</v>
      </c>
      <c r="H27" s="29"/>
      <c r="I27" s="1"/>
      <c r="J27" s="1"/>
      <c r="K27" s="1"/>
      <c r="L27" s="1"/>
      <c r="M27" s="1"/>
      <c r="N27" s="1"/>
      <c r="O27" s="1"/>
      <c r="P27" s="1"/>
      <c r="Q27" s="1"/>
      <c r="R27" s="1"/>
      <c r="S27" s="1"/>
      <c r="T27" s="1"/>
      <c r="U27" s="1"/>
      <c r="V27" s="1"/>
      <c r="W27" s="1"/>
      <c r="X27" s="1"/>
      <c r="Y27" s="1"/>
      <c r="Z27" s="1"/>
      <c r="AA27" s="1"/>
      <c r="AB27" s="1"/>
      <c r="AC27" s="1"/>
      <c r="AD27" s="1"/>
      <c r="AE27" s="1"/>
      <c r="AF27" s="1"/>
      <c r="AG27" s="1"/>
      <c r="AH27" s="1"/>
      <c r="AI27" s="1"/>
      <c r="AJ27" s="1"/>
      <c r="AK27" s="1"/>
      <c r="AL27" s="1"/>
      <c r="AM27" s="1"/>
      <c r="AN27" s="1"/>
      <c r="AO27" s="1"/>
      <c r="AP27" s="1"/>
      <c r="AQ27" s="1"/>
      <c r="AR27" s="1"/>
      <c r="AS27" s="1"/>
      <c r="AT27" s="1"/>
      <c r="AU27" s="1"/>
      <c r="AV27" s="1"/>
      <c r="AW27" s="1"/>
      <c r="AX27" s="1"/>
      <c r="AY27" s="1"/>
      <c r="AZ27" s="1"/>
      <c r="BA27" s="1"/>
      <c r="BB27" s="1"/>
      <c r="BC27" s="1"/>
      <c r="BD27" s="1"/>
      <c r="BE27" s="1"/>
      <c r="BF27" s="1"/>
      <c r="BG27" s="1"/>
      <c r="BH27" s="1"/>
      <c r="BI27" s="1"/>
    </row>
    <row r="28" spans="2:61" ht="16" outlineLevel="1" x14ac:dyDescent="0.2">
      <c r="B28" s="6" t="s">
        <v>21</v>
      </c>
      <c r="C28" s="2"/>
      <c r="D28" s="13"/>
      <c r="E28" s="4">
        <f t="shared" ref="E28:E34" si="6">G27</f>
        <v>44591</v>
      </c>
      <c r="F28" s="2"/>
      <c r="G28" s="7">
        <f t="shared" si="5"/>
        <v>44591</v>
      </c>
      <c r="H28" s="29"/>
      <c r="I28" s="1"/>
      <c r="J28" s="1"/>
      <c r="K28" s="1"/>
      <c r="L28" s="1"/>
      <c r="M28" s="1"/>
      <c r="N28" s="1"/>
      <c r="O28" s="1"/>
      <c r="P28" s="1"/>
      <c r="Q28" s="1"/>
      <c r="R28" s="1"/>
      <c r="S28" s="1"/>
      <c r="T28" s="1"/>
      <c r="U28" s="1"/>
      <c r="V28" s="1"/>
      <c r="W28" s="1"/>
      <c r="X28" s="1"/>
      <c r="Y28" s="1"/>
      <c r="Z28" s="1"/>
      <c r="AA28" s="1"/>
      <c r="AB28" s="1"/>
      <c r="AC28" s="1"/>
      <c r="AD28" s="1"/>
      <c r="AE28" s="1"/>
      <c r="AF28" s="1"/>
      <c r="AG28" s="1"/>
      <c r="AH28" s="1"/>
      <c r="AI28" s="1"/>
      <c r="AJ28" s="1"/>
      <c r="AK28" s="1"/>
      <c r="AL28" s="1"/>
      <c r="AM28" s="1"/>
      <c r="AN28" s="1"/>
      <c r="AO28" s="1"/>
      <c r="AP28" s="1"/>
      <c r="AQ28" s="1"/>
      <c r="AR28" s="1"/>
      <c r="AS28" s="1"/>
      <c r="AT28" s="1"/>
      <c r="AU28" s="1"/>
      <c r="AV28" s="1"/>
      <c r="AW28" s="1"/>
      <c r="AX28" s="1"/>
      <c r="AY28" s="1"/>
      <c r="AZ28" s="1"/>
      <c r="BA28" s="1"/>
      <c r="BB28" s="1"/>
      <c r="BC28" s="1"/>
      <c r="BD28" s="1"/>
      <c r="BE28" s="1"/>
      <c r="BF28" s="1"/>
      <c r="BG28" s="1"/>
      <c r="BH28" s="1"/>
      <c r="BI28" s="1"/>
    </row>
    <row r="29" spans="2:61" ht="16" outlineLevel="1" x14ac:dyDescent="0.2">
      <c r="B29" s="6" t="s">
        <v>22</v>
      </c>
      <c r="C29" s="2"/>
      <c r="D29" s="13"/>
      <c r="E29" s="4">
        <f t="shared" si="6"/>
        <v>44591</v>
      </c>
      <c r="F29" s="2"/>
      <c r="G29" s="7">
        <f t="shared" si="5"/>
        <v>44591</v>
      </c>
      <c r="H29" s="29"/>
      <c r="I29" s="1"/>
      <c r="J29" s="1"/>
      <c r="K29" s="1"/>
      <c r="L29" s="1"/>
      <c r="M29" s="1"/>
      <c r="N29" s="1"/>
      <c r="O29" s="1"/>
      <c r="P29" s="1"/>
      <c r="Q29" s="1"/>
      <c r="R29" s="1"/>
      <c r="S29" s="1"/>
      <c r="T29" s="1"/>
      <c r="U29" s="1"/>
      <c r="V29" s="1"/>
      <c r="W29" s="1"/>
      <c r="X29" s="1"/>
      <c r="Y29" s="1"/>
      <c r="Z29" s="1"/>
      <c r="AA29" s="1"/>
      <c r="AB29" s="1"/>
      <c r="AC29" s="1"/>
      <c r="AD29" s="1"/>
      <c r="AE29" s="1"/>
      <c r="AF29" s="1"/>
      <c r="AG29" s="1"/>
      <c r="AH29" s="1"/>
      <c r="AI29" s="1"/>
      <c r="AJ29" s="1"/>
      <c r="AK29" s="1"/>
      <c r="AL29" s="1"/>
      <c r="AM29" s="1"/>
      <c r="AN29" s="1"/>
      <c r="AO29" s="1"/>
      <c r="AP29" s="1"/>
      <c r="AQ29" s="1"/>
      <c r="AR29" s="1"/>
      <c r="AS29" s="1"/>
      <c r="AT29" s="1"/>
      <c r="AU29" s="1"/>
      <c r="AV29" s="1"/>
      <c r="AW29" s="1"/>
      <c r="AX29" s="1"/>
      <c r="AY29" s="1"/>
      <c r="AZ29" s="1"/>
      <c r="BA29" s="1"/>
      <c r="BB29" s="1"/>
      <c r="BC29" s="1"/>
      <c r="BD29" s="1"/>
      <c r="BE29" s="1"/>
      <c r="BF29" s="1"/>
      <c r="BG29" s="1"/>
      <c r="BH29" s="1"/>
      <c r="BI29" s="1"/>
    </row>
    <row r="30" spans="2:61" ht="16" outlineLevel="1" x14ac:dyDescent="0.2">
      <c r="B30" s="6" t="s">
        <v>23</v>
      </c>
      <c r="C30" s="2"/>
      <c r="D30" s="13"/>
      <c r="E30" s="4">
        <f t="shared" si="6"/>
        <v>44591</v>
      </c>
      <c r="F30" s="2"/>
      <c r="G30" s="7">
        <f t="shared" si="5"/>
        <v>44591</v>
      </c>
      <c r="H30" s="29"/>
      <c r="I30" s="1"/>
      <c r="J30" s="1"/>
      <c r="K30" s="1"/>
      <c r="L30" s="1"/>
      <c r="M30" s="1"/>
      <c r="N30" s="1"/>
      <c r="O30" s="1"/>
      <c r="P30" s="1"/>
      <c r="Q30" s="1"/>
      <c r="R30" s="1"/>
      <c r="S30" s="1"/>
      <c r="T30" s="1"/>
      <c r="U30" s="1"/>
      <c r="V30" s="1"/>
      <c r="W30" s="1"/>
      <c r="X30" s="1"/>
      <c r="Y30" s="1"/>
      <c r="Z30" s="1"/>
      <c r="AA30" s="1"/>
      <c r="AB30" s="1"/>
      <c r="AC30" s="1"/>
      <c r="AD30" s="1"/>
      <c r="AE30" s="1"/>
      <c r="AF30" s="1"/>
      <c r="AG30" s="1"/>
      <c r="AH30" s="1"/>
      <c r="AI30" s="1"/>
      <c r="AJ30" s="1"/>
      <c r="AK30" s="1"/>
      <c r="AL30" s="1"/>
      <c r="AM30" s="1"/>
      <c r="AN30" s="1"/>
      <c r="AO30" s="1"/>
      <c r="AP30" s="1"/>
      <c r="AQ30" s="1"/>
      <c r="AR30" s="1"/>
      <c r="AS30" s="1"/>
      <c r="AT30" s="1"/>
      <c r="AU30" s="1"/>
      <c r="AV30" s="1"/>
      <c r="AW30" s="1"/>
      <c r="AX30" s="1"/>
      <c r="AY30" s="1"/>
      <c r="AZ30" s="1"/>
      <c r="BA30" s="1"/>
      <c r="BB30" s="1"/>
      <c r="BC30" s="1"/>
      <c r="BD30" s="1"/>
      <c r="BE30" s="1"/>
      <c r="BF30" s="1"/>
      <c r="BG30" s="1"/>
      <c r="BH30" s="1"/>
      <c r="BI30" s="1"/>
    </row>
    <row r="31" spans="2:61" ht="16" outlineLevel="1" x14ac:dyDescent="0.2">
      <c r="B31" s="6" t="s">
        <v>24</v>
      </c>
      <c r="C31" s="2"/>
      <c r="D31" s="13"/>
      <c r="E31" s="4">
        <f t="shared" si="6"/>
        <v>44591</v>
      </c>
      <c r="F31" s="2"/>
      <c r="G31" s="7">
        <f t="shared" si="5"/>
        <v>44591</v>
      </c>
      <c r="H31" s="29"/>
      <c r="I31" s="1"/>
      <c r="J31" s="1"/>
      <c r="K31" s="1"/>
      <c r="L31" s="1"/>
      <c r="M31" s="1"/>
      <c r="N31" s="1"/>
      <c r="O31" s="1"/>
      <c r="P31" s="1"/>
      <c r="Q31" s="1"/>
      <c r="R31" s="1"/>
      <c r="S31" s="1"/>
      <c r="T31" s="1"/>
      <c r="U31" s="1"/>
      <c r="V31" s="1"/>
      <c r="W31" s="1"/>
      <c r="X31" s="1"/>
      <c r="Y31" s="1"/>
      <c r="Z31" s="1"/>
      <c r="AA31" s="1"/>
      <c r="AB31" s="1"/>
      <c r="AC31" s="1"/>
      <c r="AD31" s="1"/>
      <c r="AE31" s="1"/>
      <c r="AF31" s="1"/>
      <c r="AG31" s="1"/>
      <c r="AH31" s="1"/>
      <c r="AI31" s="1"/>
      <c r="AJ31" s="1"/>
      <c r="AK31" s="1"/>
      <c r="AL31" s="1"/>
      <c r="AM31" s="1"/>
      <c r="AN31" s="1"/>
      <c r="AO31" s="1"/>
      <c r="AP31" s="1"/>
      <c r="AQ31" s="1"/>
      <c r="AR31" s="1"/>
      <c r="AS31" s="1"/>
      <c r="AT31" s="1"/>
      <c r="AU31" s="1"/>
      <c r="AV31" s="1"/>
      <c r="AW31" s="1"/>
      <c r="AX31" s="1"/>
      <c r="AY31" s="1"/>
      <c r="AZ31" s="1"/>
      <c r="BA31" s="1"/>
      <c r="BB31" s="1"/>
      <c r="BC31" s="1"/>
      <c r="BD31" s="1"/>
      <c r="BE31" s="1"/>
      <c r="BF31" s="1"/>
      <c r="BG31" s="1"/>
      <c r="BH31" s="1"/>
      <c r="BI31" s="1"/>
    </row>
    <row r="32" spans="2:61" ht="16" outlineLevel="1" x14ac:dyDescent="0.2">
      <c r="B32" s="6" t="s">
        <v>25</v>
      </c>
      <c r="C32" s="2"/>
      <c r="D32" s="13"/>
      <c r="E32" s="4">
        <f t="shared" si="6"/>
        <v>44591</v>
      </c>
      <c r="F32" s="2"/>
      <c r="G32" s="7">
        <f t="shared" si="5"/>
        <v>44591</v>
      </c>
      <c r="H32" s="29"/>
      <c r="I32" s="1"/>
      <c r="J32" s="1"/>
      <c r="K32" s="1"/>
      <c r="L32" s="1"/>
      <c r="M32" s="1"/>
      <c r="N32" s="1"/>
      <c r="O32" s="1"/>
      <c r="P32" s="1"/>
      <c r="Q32" s="1"/>
      <c r="R32" s="1"/>
      <c r="S32" s="1"/>
      <c r="T32" s="1"/>
      <c r="U32" s="1"/>
      <c r="V32" s="1"/>
      <c r="W32" s="1"/>
      <c r="X32" s="1"/>
      <c r="Y32" s="1"/>
      <c r="Z32" s="1"/>
      <c r="AA32" s="1"/>
      <c r="AB32" s="1"/>
      <c r="AC32" s="1"/>
      <c r="AD32" s="1"/>
      <c r="AE32" s="1"/>
      <c r="AF32" s="1"/>
      <c r="AG32" s="1"/>
      <c r="AH32" s="1"/>
      <c r="AI32" s="1"/>
      <c r="AJ32" s="1"/>
      <c r="AK32" s="1"/>
      <c r="AL32" s="1"/>
      <c r="AM32" s="1"/>
      <c r="AN32" s="1"/>
      <c r="AO32" s="1"/>
      <c r="AP32" s="1"/>
      <c r="AQ32" s="1"/>
      <c r="AR32" s="1"/>
      <c r="AS32" s="1"/>
      <c r="AT32" s="1"/>
      <c r="AU32" s="1"/>
      <c r="AV32" s="1"/>
      <c r="AW32" s="1"/>
      <c r="AX32" s="1"/>
      <c r="AY32" s="1"/>
      <c r="AZ32" s="1"/>
      <c r="BA32" s="1"/>
      <c r="BB32" s="1"/>
      <c r="BC32" s="1"/>
      <c r="BD32" s="1"/>
      <c r="BE32" s="1"/>
      <c r="BF32" s="1"/>
      <c r="BG32" s="1"/>
      <c r="BH32" s="1"/>
      <c r="BI32" s="1"/>
    </row>
    <row r="33" spans="2:61" ht="16" outlineLevel="1" x14ac:dyDescent="0.2">
      <c r="B33" s="6" t="s">
        <v>26</v>
      </c>
      <c r="C33" s="2"/>
      <c r="D33" s="13"/>
      <c r="E33" s="4">
        <f t="shared" si="6"/>
        <v>44591</v>
      </c>
      <c r="F33" s="2"/>
      <c r="G33" s="7">
        <f t="shared" si="5"/>
        <v>44591</v>
      </c>
      <c r="H33" s="29"/>
      <c r="I33" s="1"/>
      <c r="J33" s="1"/>
      <c r="K33" s="1"/>
      <c r="L33" s="1"/>
      <c r="M33" s="1"/>
      <c r="N33" s="1"/>
      <c r="O33" s="1"/>
      <c r="P33" s="1"/>
      <c r="Q33" s="1"/>
      <c r="R33" s="1"/>
      <c r="S33" s="1"/>
      <c r="T33" s="1"/>
      <c r="U33" s="1"/>
      <c r="V33" s="1"/>
      <c r="W33" s="1"/>
      <c r="X33" s="1"/>
      <c r="Y33" s="1"/>
      <c r="Z33" s="1"/>
      <c r="AA33" s="1"/>
      <c r="AB33" s="1"/>
      <c r="AC33" s="1"/>
      <c r="AD33" s="1"/>
      <c r="AE33" s="1"/>
      <c r="AF33" s="1"/>
      <c r="AG33" s="1"/>
      <c r="AH33" s="1"/>
      <c r="AI33" s="1"/>
      <c r="AJ33" s="1"/>
      <c r="AK33" s="1"/>
      <c r="AL33" s="1"/>
      <c r="AM33" s="1"/>
      <c r="AN33" s="1"/>
      <c r="AO33" s="1"/>
      <c r="AP33" s="1"/>
      <c r="AQ33" s="1"/>
      <c r="AR33" s="1"/>
      <c r="AS33" s="1"/>
      <c r="AT33" s="1"/>
      <c r="AU33" s="1"/>
      <c r="AV33" s="1"/>
      <c r="AW33" s="1"/>
      <c r="AX33" s="1"/>
      <c r="AY33" s="1"/>
      <c r="AZ33" s="1"/>
      <c r="BA33" s="1"/>
      <c r="BB33" s="1"/>
      <c r="BC33" s="1"/>
      <c r="BD33" s="1"/>
      <c r="BE33" s="1"/>
      <c r="BF33" s="1"/>
      <c r="BG33" s="1"/>
      <c r="BH33" s="1"/>
      <c r="BI33" s="1"/>
    </row>
    <row r="34" spans="2:61" ht="16" outlineLevel="1" x14ac:dyDescent="0.2">
      <c r="B34" s="6" t="s">
        <v>27</v>
      </c>
      <c r="C34" s="2"/>
      <c r="D34" s="13"/>
      <c r="E34" s="4">
        <f t="shared" si="6"/>
        <v>44591</v>
      </c>
      <c r="F34" s="2"/>
      <c r="G34" s="7">
        <f t="shared" si="5"/>
        <v>44591</v>
      </c>
      <c r="H34" s="29"/>
      <c r="I34" s="1"/>
      <c r="J34" s="1"/>
      <c r="K34" s="1"/>
      <c r="L34" s="1"/>
      <c r="M34" s="1"/>
      <c r="N34" s="1"/>
      <c r="O34" s="1"/>
      <c r="P34" s="1"/>
      <c r="Q34" s="1"/>
      <c r="R34" s="1"/>
      <c r="S34" s="1"/>
      <c r="T34" s="1"/>
      <c r="U34" s="1"/>
      <c r="V34" s="1"/>
      <c r="W34" s="1"/>
      <c r="X34" s="1"/>
      <c r="Y34" s="1"/>
      <c r="Z34" s="1"/>
      <c r="AA34" s="1"/>
      <c r="AB34" s="1"/>
      <c r="AC34" s="1"/>
      <c r="AD34" s="1"/>
      <c r="AE34" s="1"/>
      <c r="AF34" s="1"/>
      <c r="AG34" s="1"/>
      <c r="AH34" s="1"/>
      <c r="AI34" s="1"/>
      <c r="AJ34" s="1"/>
      <c r="AK34" s="1"/>
      <c r="AL34" s="1"/>
      <c r="AM34" s="1"/>
      <c r="AN34" s="1"/>
      <c r="AO34" s="1"/>
      <c r="AP34" s="1"/>
      <c r="AQ34" s="1"/>
      <c r="AR34" s="1"/>
      <c r="AS34" s="1"/>
      <c r="AT34" s="1"/>
      <c r="AU34" s="1"/>
      <c r="AV34" s="1"/>
      <c r="AW34" s="1"/>
      <c r="AX34" s="1"/>
      <c r="AY34" s="1"/>
      <c r="AZ34" s="1"/>
      <c r="BA34" s="1"/>
      <c r="BB34" s="1"/>
      <c r="BC34" s="1"/>
      <c r="BD34" s="1"/>
      <c r="BE34" s="1"/>
      <c r="BF34" s="1"/>
      <c r="BG34" s="1"/>
      <c r="BH34" s="1"/>
      <c r="BI34" s="1"/>
    </row>
    <row r="36" spans="2:61" x14ac:dyDescent="0.2">
      <c r="B36" s="8" t="s">
        <v>29</v>
      </c>
      <c r="C36" s="9"/>
      <c r="D36" s="12"/>
      <c r="E36" s="11">
        <f>MIN(E37:E46)</f>
        <v>44564</v>
      </c>
      <c r="F36" s="10">
        <f>SUM(F37:F46)</f>
        <v>10</v>
      </c>
      <c r="G36" s="11">
        <f>MAX(G37:G46)</f>
        <v>44574</v>
      </c>
      <c r="H36" s="11"/>
      <c r="I36" s="11"/>
      <c r="J36" s="11"/>
      <c r="K36" s="11"/>
      <c r="L36" s="11"/>
      <c r="M36" s="11"/>
      <c r="N36" s="11"/>
      <c r="O36" s="11"/>
      <c r="P36" s="11"/>
      <c r="Q36" s="11"/>
      <c r="R36" s="11"/>
      <c r="S36" s="11"/>
      <c r="T36" s="11"/>
      <c r="U36" s="11"/>
      <c r="V36" s="11"/>
      <c r="W36" s="11"/>
      <c r="X36" s="11"/>
      <c r="Y36" s="11"/>
      <c r="Z36" s="11"/>
      <c r="AA36" s="11"/>
      <c r="AB36" s="11"/>
      <c r="AC36" s="11"/>
      <c r="AD36" s="11"/>
      <c r="AE36" s="11"/>
      <c r="AF36" s="11"/>
      <c r="AG36" s="11"/>
      <c r="AH36" s="11"/>
      <c r="AI36" s="11"/>
      <c r="AJ36" s="11"/>
      <c r="AK36" s="11"/>
      <c r="AL36" s="11"/>
      <c r="AM36" s="11"/>
      <c r="AN36" s="11"/>
      <c r="AO36" s="11"/>
      <c r="AP36" s="11"/>
      <c r="AQ36" s="11"/>
      <c r="AR36" s="11"/>
      <c r="AS36" s="11"/>
      <c r="AT36" s="11"/>
      <c r="AU36" s="11"/>
      <c r="AV36" s="11"/>
      <c r="AW36" s="11"/>
      <c r="AX36" s="11"/>
      <c r="AY36" s="11"/>
      <c r="AZ36" s="11"/>
      <c r="BA36" s="11"/>
      <c r="BB36" s="11"/>
      <c r="BC36" s="11"/>
      <c r="BD36" s="11"/>
      <c r="BE36" s="11"/>
      <c r="BF36" s="11"/>
      <c r="BG36" s="11"/>
      <c r="BH36" s="11"/>
      <c r="BI36" s="11"/>
    </row>
    <row r="37" spans="2:61" ht="16" outlineLevel="1" x14ac:dyDescent="0.2">
      <c r="B37" s="6" t="s">
        <v>17</v>
      </c>
      <c r="C37" s="3" t="s">
        <v>18</v>
      </c>
      <c r="D37" s="13"/>
      <c r="E37" s="4">
        <f>Project_Start</f>
        <v>44564</v>
      </c>
      <c r="F37" s="2">
        <v>5</v>
      </c>
      <c r="G37" s="7">
        <f>IF(E37=0,"",E37+F37)</f>
        <v>44569</v>
      </c>
      <c r="H37" s="29"/>
      <c r="I37" s="1"/>
      <c r="J37" s="1"/>
      <c r="K37" s="1"/>
      <c r="L37" s="1"/>
      <c r="M37" s="1"/>
      <c r="N37" s="1"/>
      <c r="O37" s="1"/>
      <c r="P37" s="1"/>
      <c r="Q37" s="1"/>
      <c r="R37" s="1"/>
      <c r="S37" s="1"/>
      <c r="T37" s="1"/>
      <c r="U37" s="1"/>
      <c r="V37" s="1"/>
      <c r="W37" s="1"/>
      <c r="X37" s="1"/>
      <c r="Y37" s="1"/>
      <c r="Z37" s="1"/>
      <c r="AA37" s="1"/>
      <c r="AB37" s="1"/>
      <c r="AC37" s="1"/>
      <c r="AD37" s="1"/>
      <c r="AE37" s="1"/>
      <c r="AF37" s="1"/>
      <c r="AG37" s="1"/>
      <c r="AH37" s="1"/>
      <c r="AI37" s="1"/>
      <c r="AJ37" s="1"/>
      <c r="AK37" s="1"/>
      <c r="AL37" s="1"/>
      <c r="AM37" s="1"/>
      <c r="AN37" s="1"/>
      <c r="AO37" s="1"/>
      <c r="AP37" s="1"/>
      <c r="AQ37" s="1"/>
      <c r="AR37" s="1"/>
      <c r="AS37" s="1"/>
      <c r="AT37" s="1"/>
      <c r="AU37" s="1"/>
      <c r="AV37" s="1"/>
      <c r="AW37" s="1"/>
      <c r="AX37" s="1"/>
      <c r="AY37" s="1"/>
      <c r="AZ37" s="1"/>
      <c r="BA37" s="1"/>
      <c r="BB37" s="1"/>
      <c r="BC37" s="1"/>
      <c r="BD37" s="1"/>
      <c r="BE37" s="1"/>
      <c r="BF37" s="1"/>
      <c r="BG37" s="1"/>
      <c r="BH37" s="1"/>
      <c r="BI37" s="1"/>
    </row>
    <row r="38" spans="2:61" ht="16" outlineLevel="1" x14ac:dyDescent="0.2">
      <c r="B38" s="6" t="s">
        <v>19</v>
      </c>
      <c r="C38" s="5"/>
      <c r="D38" s="13"/>
      <c r="E38" s="4">
        <f>G37</f>
        <v>44569</v>
      </c>
      <c r="F38" s="2">
        <v>5</v>
      </c>
      <c r="G38" s="7">
        <f t="shared" ref="G38:G46" si="7">IF(E38=0,"",E38+F38)</f>
        <v>44574</v>
      </c>
      <c r="H38" s="29"/>
      <c r="I38" s="1"/>
      <c r="J38" s="1"/>
      <c r="K38" s="1"/>
      <c r="L38" s="1"/>
      <c r="M38" s="1"/>
      <c r="N38" s="1"/>
      <c r="O38" s="1"/>
      <c r="P38" s="1"/>
      <c r="Q38" s="1"/>
      <c r="R38" s="1"/>
      <c r="S38" s="1"/>
      <c r="T38" s="1"/>
      <c r="U38" s="1"/>
      <c r="V38" s="1"/>
      <c r="W38" s="1"/>
      <c r="X38" s="1"/>
      <c r="Y38" s="1"/>
      <c r="Z38" s="1"/>
      <c r="AA38" s="1"/>
      <c r="AB38" s="1"/>
      <c r="AC38" s="1"/>
      <c r="AD38" s="1"/>
      <c r="AE38" s="1"/>
      <c r="AF38" s="1"/>
      <c r="AG38" s="1"/>
      <c r="AH38" s="1"/>
      <c r="AI38" s="1"/>
      <c r="AJ38" s="1"/>
      <c r="AK38" s="1"/>
      <c r="AL38" s="1"/>
      <c r="AM38" s="1"/>
      <c r="AN38" s="1"/>
      <c r="AO38" s="1"/>
      <c r="AP38" s="1"/>
      <c r="AQ38" s="1"/>
      <c r="AR38" s="1"/>
      <c r="AS38" s="1"/>
      <c r="AT38" s="1"/>
      <c r="AU38" s="1"/>
      <c r="AV38" s="1"/>
      <c r="AW38" s="1"/>
      <c r="AX38" s="1"/>
      <c r="AY38" s="1"/>
      <c r="AZ38" s="1"/>
      <c r="BA38" s="1"/>
      <c r="BB38" s="1"/>
      <c r="BC38" s="1"/>
      <c r="BD38" s="1"/>
      <c r="BE38" s="1"/>
      <c r="BF38" s="1"/>
      <c r="BG38" s="1"/>
      <c r="BH38" s="1"/>
      <c r="BI38" s="1"/>
    </row>
    <row r="39" spans="2:61" ht="16" outlineLevel="1" x14ac:dyDescent="0.2">
      <c r="B39" s="6" t="s">
        <v>20</v>
      </c>
      <c r="C39" s="2"/>
      <c r="D39" s="13"/>
      <c r="E39" s="4">
        <f>G38</f>
        <v>44574</v>
      </c>
      <c r="F39" s="2"/>
      <c r="G39" s="7">
        <f t="shared" si="7"/>
        <v>44574</v>
      </c>
      <c r="H39" s="29"/>
      <c r="I39" s="1"/>
      <c r="J39" s="1"/>
      <c r="K39" s="1"/>
      <c r="L39" s="1"/>
      <c r="M39" s="1"/>
      <c r="N39" s="1"/>
      <c r="O39" s="1"/>
      <c r="P39" s="1"/>
      <c r="Q39" s="1"/>
      <c r="R39" s="1"/>
      <c r="S39" s="1"/>
      <c r="T39" s="1"/>
      <c r="U39" s="1"/>
      <c r="V39" s="1"/>
      <c r="W39" s="1"/>
      <c r="X39" s="1"/>
      <c r="Y39" s="1"/>
      <c r="Z39" s="1"/>
      <c r="AA39" s="1"/>
      <c r="AB39" s="1"/>
      <c r="AC39" s="1"/>
      <c r="AD39" s="1"/>
      <c r="AE39" s="1"/>
      <c r="AF39" s="1"/>
      <c r="AG39" s="1"/>
      <c r="AH39" s="1"/>
      <c r="AI39" s="1"/>
      <c r="AJ39" s="1"/>
      <c r="AK39" s="1"/>
      <c r="AL39" s="1"/>
      <c r="AM39" s="1"/>
      <c r="AN39" s="1"/>
      <c r="AO39" s="1"/>
      <c r="AP39" s="1"/>
      <c r="AQ39" s="1"/>
      <c r="AR39" s="1"/>
      <c r="AS39" s="1"/>
      <c r="AT39" s="1"/>
      <c r="AU39" s="1"/>
      <c r="AV39" s="1"/>
      <c r="AW39" s="1"/>
      <c r="AX39" s="1"/>
      <c r="AY39" s="1"/>
      <c r="AZ39" s="1"/>
      <c r="BA39" s="1"/>
      <c r="BB39" s="1"/>
      <c r="BC39" s="1"/>
      <c r="BD39" s="1"/>
      <c r="BE39" s="1"/>
      <c r="BF39" s="1"/>
      <c r="BG39" s="1"/>
      <c r="BH39" s="1"/>
      <c r="BI39" s="1"/>
    </row>
    <row r="40" spans="2:61" ht="16" outlineLevel="1" x14ac:dyDescent="0.2">
      <c r="B40" s="6" t="s">
        <v>21</v>
      </c>
      <c r="C40" s="2"/>
      <c r="D40" s="13"/>
      <c r="E40" s="4">
        <f t="shared" ref="E40:E46" si="8">G39</f>
        <v>44574</v>
      </c>
      <c r="F40" s="2"/>
      <c r="G40" s="7">
        <f t="shared" si="7"/>
        <v>44574</v>
      </c>
      <c r="H40" s="29"/>
      <c r="I40" s="1"/>
      <c r="J40" s="1"/>
      <c r="K40" s="1"/>
      <c r="L40" s="1"/>
      <c r="M40" s="1"/>
      <c r="N40" s="1"/>
      <c r="O40" s="1"/>
      <c r="P40" s="1"/>
      <c r="Q40" s="1"/>
      <c r="R40" s="1"/>
      <c r="S40" s="1"/>
      <c r="T40" s="1"/>
      <c r="U40" s="1"/>
      <c r="V40" s="1"/>
      <c r="W40" s="1"/>
      <c r="X40" s="1"/>
      <c r="Y40" s="1"/>
      <c r="Z40" s="1"/>
      <c r="AA40" s="1"/>
      <c r="AB40" s="1"/>
      <c r="AC40" s="1"/>
      <c r="AD40" s="1"/>
      <c r="AE40" s="1"/>
      <c r="AF40" s="1"/>
      <c r="AG40" s="1"/>
      <c r="AH40" s="1"/>
      <c r="AI40" s="1"/>
      <c r="AJ40" s="1"/>
      <c r="AK40" s="1"/>
      <c r="AL40" s="1"/>
      <c r="AM40" s="1"/>
      <c r="AN40" s="1"/>
      <c r="AO40" s="1"/>
      <c r="AP40" s="1"/>
      <c r="AQ40" s="1"/>
      <c r="AR40" s="1"/>
      <c r="AS40" s="1"/>
      <c r="AT40" s="1"/>
      <c r="AU40" s="1"/>
      <c r="AV40" s="1"/>
      <c r="AW40" s="1"/>
      <c r="AX40" s="1"/>
      <c r="AY40" s="1"/>
      <c r="AZ40" s="1"/>
      <c r="BA40" s="1"/>
      <c r="BB40" s="1"/>
      <c r="BC40" s="1"/>
      <c r="BD40" s="1"/>
      <c r="BE40" s="1"/>
      <c r="BF40" s="1"/>
      <c r="BG40" s="1"/>
      <c r="BH40" s="1"/>
      <c r="BI40" s="1"/>
    </row>
    <row r="41" spans="2:61" ht="16" outlineLevel="1" x14ac:dyDescent="0.2">
      <c r="B41" s="6" t="s">
        <v>22</v>
      </c>
      <c r="C41" s="2"/>
      <c r="D41" s="13"/>
      <c r="E41" s="4">
        <f t="shared" si="8"/>
        <v>44574</v>
      </c>
      <c r="F41" s="2"/>
      <c r="G41" s="7">
        <f t="shared" si="7"/>
        <v>44574</v>
      </c>
      <c r="H41" s="29"/>
      <c r="I41" s="1"/>
      <c r="J41" s="1"/>
      <c r="K41" s="1"/>
      <c r="L41" s="1"/>
      <c r="M41" s="1"/>
      <c r="N41" s="1"/>
      <c r="O41" s="1"/>
      <c r="P41" s="1"/>
      <c r="Q41" s="1"/>
      <c r="R41" s="1"/>
      <c r="S41" s="1"/>
      <c r="T41" s="1"/>
      <c r="U41" s="1"/>
      <c r="V41" s="1"/>
      <c r="W41" s="1"/>
      <c r="X41" s="1"/>
      <c r="Y41" s="1"/>
      <c r="Z41" s="1"/>
      <c r="AA41" s="1"/>
      <c r="AB41" s="1"/>
      <c r="AC41" s="1"/>
      <c r="AD41" s="1"/>
      <c r="AE41" s="1"/>
      <c r="AF41" s="1"/>
      <c r="AG41" s="1"/>
      <c r="AH41" s="1"/>
      <c r="AI41" s="1"/>
      <c r="AJ41" s="1"/>
      <c r="AK41" s="1"/>
      <c r="AL41" s="1"/>
      <c r="AM41" s="1"/>
      <c r="AN41" s="1"/>
      <c r="AO41" s="1"/>
      <c r="AP41" s="1"/>
      <c r="AQ41" s="1"/>
      <c r="AR41" s="1"/>
      <c r="AS41" s="1"/>
      <c r="AT41" s="1"/>
      <c r="AU41" s="1"/>
      <c r="AV41" s="1"/>
      <c r="AW41" s="1"/>
      <c r="AX41" s="1"/>
      <c r="AY41" s="1"/>
      <c r="AZ41" s="1"/>
      <c r="BA41" s="1"/>
      <c r="BB41" s="1"/>
      <c r="BC41" s="1"/>
      <c r="BD41" s="1"/>
      <c r="BE41" s="1"/>
      <c r="BF41" s="1"/>
      <c r="BG41" s="1"/>
      <c r="BH41" s="1"/>
      <c r="BI41" s="1"/>
    </row>
    <row r="42" spans="2:61" ht="16" outlineLevel="1" x14ac:dyDescent="0.2">
      <c r="B42" s="6" t="s">
        <v>23</v>
      </c>
      <c r="C42" s="2"/>
      <c r="D42" s="13"/>
      <c r="E42" s="4">
        <f t="shared" si="8"/>
        <v>44574</v>
      </c>
      <c r="F42" s="2"/>
      <c r="G42" s="7">
        <f t="shared" si="7"/>
        <v>44574</v>
      </c>
      <c r="H42" s="29"/>
      <c r="I42" s="1"/>
      <c r="J42" s="1"/>
      <c r="K42" s="1"/>
      <c r="L42" s="1"/>
      <c r="M42" s="1"/>
      <c r="N42" s="1"/>
      <c r="O42" s="1"/>
      <c r="P42" s="1"/>
      <c r="Q42" s="1"/>
      <c r="R42" s="1"/>
      <c r="S42" s="1"/>
      <c r="T42" s="1"/>
      <c r="U42" s="1"/>
      <c r="V42" s="1"/>
      <c r="W42" s="1"/>
      <c r="X42" s="1"/>
      <c r="Y42" s="1"/>
      <c r="Z42" s="1"/>
      <c r="AA42" s="1"/>
      <c r="AB42" s="1"/>
      <c r="AC42" s="1"/>
      <c r="AD42" s="1"/>
      <c r="AE42" s="1"/>
      <c r="AF42" s="1"/>
      <c r="AG42" s="1"/>
      <c r="AH42" s="1"/>
      <c r="AI42" s="1"/>
      <c r="AJ42" s="1"/>
      <c r="AK42" s="1"/>
      <c r="AL42" s="1"/>
      <c r="AM42" s="1"/>
      <c r="AN42" s="1"/>
      <c r="AO42" s="1"/>
      <c r="AP42" s="1"/>
      <c r="AQ42" s="1"/>
      <c r="AR42" s="1"/>
      <c r="AS42" s="1"/>
      <c r="AT42" s="1"/>
      <c r="AU42" s="1"/>
      <c r="AV42" s="1"/>
      <c r="AW42" s="1"/>
      <c r="AX42" s="1"/>
      <c r="AY42" s="1"/>
      <c r="AZ42" s="1"/>
      <c r="BA42" s="1"/>
      <c r="BB42" s="1"/>
      <c r="BC42" s="1"/>
      <c r="BD42" s="1"/>
      <c r="BE42" s="1"/>
      <c r="BF42" s="1"/>
      <c r="BG42" s="1"/>
      <c r="BH42" s="1"/>
      <c r="BI42" s="1"/>
    </row>
    <row r="43" spans="2:61" ht="16" outlineLevel="1" x14ac:dyDescent="0.2">
      <c r="B43" s="6" t="s">
        <v>24</v>
      </c>
      <c r="C43" s="2"/>
      <c r="D43" s="13"/>
      <c r="E43" s="4">
        <f t="shared" si="8"/>
        <v>44574</v>
      </c>
      <c r="F43" s="2"/>
      <c r="G43" s="7">
        <f t="shared" si="7"/>
        <v>44574</v>
      </c>
      <c r="H43" s="29"/>
      <c r="I43" s="1"/>
      <c r="J43" s="1"/>
      <c r="K43" s="1"/>
      <c r="L43" s="1"/>
      <c r="M43" s="1"/>
      <c r="N43" s="1"/>
      <c r="O43" s="1"/>
      <c r="P43" s="1"/>
      <c r="Q43" s="1"/>
      <c r="R43" s="1"/>
      <c r="S43" s="1"/>
      <c r="T43" s="1"/>
      <c r="U43" s="1"/>
      <c r="V43" s="1"/>
      <c r="W43" s="1"/>
      <c r="X43" s="1"/>
      <c r="Y43" s="1"/>
      <c r="Z43" s="1"/>
      <c r="AA43" s="1"/>
      <c r="AB43" s="1"/>
      <c r="AC43" s="1"/>
      <c r="AD43" s="1"/>
      <c r="AE43" s="1"/>
      <c r="AF43" s="1"/>
      <c r="AG43" s="1"/>
      <c r="AH43" s="1"/>
      <c r="AI43" s="1"/>
      <c r="AJ43" s="1"/>
      <c r="AK43" s="1"/>
      <c r="AL43" s="1"/>
      <c r="AM43" s="1"/>
      <c r="AN43" s="1"/>
      <c r="AO43" s="1"/>
      <c r="AP43" s="1"/>
      <c r="AQ43" s="1"/>
      <c r="AR43" s="1"/>
      <c r="AS43" s="1"/>
      <c r="AT43" s="1"/>
      <c r="AU43" s="1"/>
      <c r="AV43" s="1"/>
      <c r="AW43" s="1"/>
      <c r="AX43" s="1"/>
      <c r="AY43" s="1"/>
      <c r="AZ43" s="1"/>
      <c r="BA43" s="1"/>
      <c r="BB43" s="1"/>
      <c r="BC43" s="1"/>
      <c r="BD43" s="1"/>
      <c r="BE43" s="1"/>
      <c r="BF43" s="1"/>
      <c r="BG43" s="1"/>
      <c r="BH43" s="1"/>
      <c r="BI43" s="1"/>
    </row>
    <row r="44" spans="2:61" ht="16" outlineLevel="1" x14ac:dyDescent="0.2">
      <c r="B44" s="6" t="s">
        <v>25</v>
      </c>
      <c r="C44" s="2"/>
      <c r="D44" s="13"/>
      <c r="E44" s="4">
        <f t="shared" si="8"/>
        <v>44574</v>
      </c>
      <c r="F44" s="2"/>
      <c r="G44" s="7">
        <f t="shared" si="7"/>
        <v>44574</v>
      </c>
      <c r="H44" s="29"/>
      <c r="I44" s="1"/>
      <c r="J44" s="1"/>
      <c r="K44" s="1"/>
      <c r="L44" s="1"/>
      <c r="M44" s="1"/>
      <c r="N44" s="1"/>
      <c r="O44" s="1"/>
      <c r="P44" s="1"/>
      <c r="Q44" s="1"/>
      <c r="R44" s="1"/>
      <c r="S44" s="1"/>
      <c r="T44" s="1"/>
      <c r="U44" s="1"/>
      <c r="V44" s="1"/>
      <c r="W44" s="1"/>
      <c r="X44" s="1"/>
      <c r="Y44" s="1"/>
      <c r="Z44" s="1"/>
      <c r="AA44" s="1"/>
      <c r="AB44" s="1"/>
      <c r="AC44" s="1"/>
      <c r="AD44" s="1"/>
      <c r="AE44" s="1"/>
      <c r="AF44" s="1"/>
      <c r="AG44" s="1"/>
      <c r="AH44" s="1"/>
      <c r="AI44" s="1"/>
      <c r="AJ44" s="1"/>
      <c r="AK44" s="1"/>
      <c r="AL44" s="1"/>
      <c r="AM44" s="1"/>
      <c r="AN44" s="1"/>
      <c r="AO44" s="1"/>
      <c r="AP44" s="1"/>
      <c r="AQ44" s="1"/>
      <c r="AR44" s="1"/>
      <c r="AS44" s="1"/>
      <c r="AT44" s="1"/>
      <c r="AU44" s="1"/>
      <c r="AV44" s="1"/>
      <c r="AW44" s="1"/>
      <c r="AX44" s="1"/>
      <c r="AY44" s="1"/>
      <c r="AZ44" s="1"/>
      <c r="BA44" s="1"/>
      <c r="BB44" s="1"/>
      <c r="BC44" s="1"/>
      <c r="BD44" s="1"/>
      <c r="BE44" s="1"/>
      <c r="BF44" s="1"/>
      <c r="BG44" s="1"/>
      <c r="BH44" s="1"/>
      <c r="BI44" s="1"/>
    </row>
    <row r="45" spans="2:61" ht="16" outlineLevel="1" x14ac:dyDescent="0.2">
      <c r="B45" s="6" t="s">
        <v>26</v>
      </c>
      <c r="C45" s="2"/>
      <c r="D45" s="13"/>
      <c r="E45" s="4">
        <f t="shared" si="8"/>
        <v>44574</v>
      </c>
      <c r="F45" s="2"/>
      <c r="G45" s="7">
        <f t="shared" si="7"/>
        <v>44574</v>
      </c>
      <c r="H45" s="29"/>
      <c r="I45" s="1"/>
      <c r="J45" s="1"/>
      <c r="K45" s="1"/>
      <c r="L45" s="1"/>
      <c r="M45" s="1"/>
      <c r="N45" s="1"/>
      <c r="O45" s="1"/>
      <c r="P45" s="1"/>
      <c r="Q45" s="1"/>
      <c r="R45" s="1"/>
      <c r="S45" s="1"/>
      <c r="T45" s="1"/>
      <c r="U45" s="1"/>
      <c r="V45" s="1"/>
      <c r="W45" s="1"/>
      <c r="X45" s="1"/>
      <c r="Y45" s="1"/>
      <c r="Z45" s="1"/>
      <c r="AA45" s="1"/>
      <c r="AB45" s="1"/>
      <c r="AC45" s="1"/>
      <c r="AD45" s="1"/>
      <c r="AE45" s="1"/>
      <c r="AF45" s="1"/>
      <c r="AG45" s="1"/>
      <c r="AH45" s="1"/>
      <c r="AI45" s="1"/>
      <c r="AJ45" s="1"/>
      <c r="AK45" s="1"/>
      <c r="AL45" s="1"/>
      <c r="AM45" s="1"/>
      <c r="AN45" s="1"/>
      <c r="AO45" s="1"/>
      <c r="AP45" s="1"/>
      <c r="AQ45" s="1"/>
      <c r="AR45" s="1"/>
      <c r="AS45" s="1"/>
      <c r="AT45" s="1"/>
      <c r="AU45" s="1"/>
      <c r="AV45" s="1"/>
      <c r="AW45" s="1"/>
      <c r="AX45" s="1"/>
      <c r="AY45" s="1"/>
      <c r="AZ45" s="1"/>
      <c r="BA45" s="1"/>
      <c r="BB45" s="1"/>
      <c r="BC45" s="1"/>
      <c r="BD45" s="1"/>
      <c r="BE45" s="1"/>
      <c r="BF45" s="1"/>
      <c r="BG45" s="1"/>
      <c r="BH45" s="1"/>
      <c r="BI45" s="1"/>
    </row>
    <row r="46" spans="2:61" ht="16" outlineLevel="1" x14ac:dyDescent="0.2">
      <c r="B46" s="6" t="s">
        <v>27</v>
      </c>
      <c r="C46" s="2"/>
      <c r="D46" s="13"/>
      <c r="E46" s="4">
        <f t="shared" si="8"/>
        <v>44574</v>
      </c>
      <c r="F46" s="2"/>
      <c r="G46" s="7">
        <f t="shared" si="7"/>
        <v>44574</v>
      </c>
      <c r="H46" s="29"/>
      <c r="I46" s="1"/>
      <c r="J46" s="1"/>
      <c r="K46" s="1"/>
      <c r="L46" s="1"/>
      <c r="M46" s="1"/>
      <c r="N46" s="1"/>
      <c r="O46" s="1"/>
      <c r="P46" s="1"/>
      <c r="Q46" s="1"/>
      <c r="R46" s="1"/>
      <c r="S46" s="1"/>
      <c r="T46" s="1"/>
      <c r="U46" s="1"/>
      <c r="V46" s="1"/>
      <c r="W46" s="1"/>
      <c r="X46" s="1"/>
      <c r="Y46" s="1"/>
      <c r="Z46" s="1"/>
      <c r="AA46" s="1"/>
      <c r="AB46" s="1"/>
      <c r="AC46" s="1"/>
      <c r="AD46" s="1"/>
      <c r="AE46" s="1"/>
      <c r="AF46" s="1"/>
      <c r="AG46" s="1"/>
      <c r="AH46" s="1"/>
      <c r="AI46" s="1"/>
      <c r="AJ46" s="1"/>
      <c r="AK46" s="1"/>
      <c r="AL46" s="1"/>
      <c r="AM46" s="1"/>
      <c r="AN46" s="1"/>
      <c r="AO46" s="1"/>
      <c r="AP46" s="1"/>
      <c r="AQ46" s="1"/>
      <c r="AR46" s="1"/>
      <c r="AS46" s="1"/>
      <c r="AT46" s="1"/>
      <c r="AU46" s="1"/>
      <c r="AV46" s="1"/>
      <c r="AW46" s="1"/>
      <c r="AX46" s="1"/>
      <c r="AY46" s="1"/>
      <c r="AZ46" s="1"/>
      <c r="BA46" s="1"/>
      <c r="BB46" s="1"/>
      <c r="BC46" s="1"/>
      <c r="BD46" s="1"/>
      <c r="BE46" s="1"/>
      <c r="BF46" s="1"/>
      <c r="BG46" s="1"/>
      <c r="BH46" s="1"/>
      <c r="BI46" s="1"/>
    </row>
  </sheetData>
  <mergeCells count="4">
    <mergeCell ref="C6:D6"/>
    <mergeCell ref="C7:D7"/>
    <mergeCell ref="C8:D8"/>
    <mergeCell ref="B4:H4"/>
  </mergeCells>
  <phoneticPr fontId="26" type="noConversion"/>
  <conditionalFormatting sqref="D13:D22">
    <cfRule type="dataBar" priority="23">
      <dataBar>
        <cfvo type="num" val="0"/>
        <cfvo type="num" val="1"/>
        <color rgb="FF638EC6"/>
      </dataBar>
      <extLst>
        <ext xmlns:x14="http://schemas.microsoft.com/office/spreadsheetml/2009/9/main" uri="{B025F937-C7B1-47D3-B67F-A62EFF666E3E}">
          <x14:id>{27D81587-D143-4B93-A1B5-8AE87AA25918}</x14:id>
        </ext>
      </extLst>
    </cfRule>
  </conditionalFormatting>
  <conditionalFormatting sqref="I13:BI22">
    <cfRule type="expression" dxfId="11" priority="19">
      <formula>AND(I$10&gt;=$E13,I$10&lt;=$G13)</formula>
    </cfRule>
  </conditionalFormatting>
  <conditionalFormatting sqref="I10:BI11 I13:BI22">
    <cfRule type="expression" dxfId="10" priority="18">
      <formula>I$10=TODAY()</formula>
    </cfRule>
  </conditionalFormatting>
  <conditionalFormatting sqref="I12:BI12">
    <cfRule type="expression" dxfId="9" priority="17">
      <formula>AND(I$10&gt;=$E12,I$10&lt;=$G12)</formula>
    </cfRule>
  </conditionalFormatting>
  <conditionalFormatting sqref="I12:BI12">
    <cfRule type="expression" dxfId="8" priority="16">
      <formula>I$10=TODAY()</formula>
    </cfRule>
  </conditionalFormatting>
  <conditionalFormatting sqref="D25:D34">
    <cfRule type="dataBar" priority="10">
      <dataBar>
        <cfvo type="num" val="0"/>
        <cfvo type="num" val="1"/>
        <color rgb="FF638EC6"/>
      </dataBar>
      <extLst>
        <ext xmlns:x14="http://schemas.microsoft.com/office/spreadsheetml/2009/9/main" uri="{B025F937-C7B1-47D3-B67F-A62EFF666E3E}">
          <x14:id>{5A948FD9-4591-4D1D-A690-44978D95FA50}</x14:id>
        </ext>
      </extLst>
    </cfRule>
  </conditionalFormatting>
  <conditionalFormatting sqref="I25:BI34">
    <cfRule type="expression" dxfId="7" priority="9">
      <formula>AND(I$10&gt;=$E25,I$10&lt;=$G25)</formula>
    </cfRule>
  </conditionalFormatting>
  <conditionalFormatting sqref="I25:BI34">
    <cfRule type="expression" dxfId="6" priority="8">
      <formula>I$10=TODAY()</formula>
    </cfRule>
  </conditionalFormatting>
  <conditionalFormatting sqref="I24:BI24">
    <cfRule type="expression" dxfId="5" priority="7">
      <formula>AND(I$10&gt;=$E24,I$10&lt;=$G24)</formula>
    </cfRule>
  </conditionalFormatting>
  <conditionalFormatting sqref="I24:BI24">
    <cfRule type="expression" dxfId="4" priority="6">
      <formula>I$10=TODAY()</formula>
    </cfRule>
  </conditionalFormatting>
  <conditionalFormatting sqref="D37:D46">
    <cfRule type="dataBar" priority="5">
      <dataBar>
        <cfvo type="num" val="0"/>
        <cfvo type="num" val="1"/>
        <color rgb="FF638EC6"/>
      </dataBar>
      <extLst>
        <ext xmlns:x14="http://schemas.microsoft.com/office/spreadsheetml/2009/9/main" uri="{B025F937-C7B1-47D3-B67F-A62EFF666E3E}">
          <x14:id>{7CEA6312-39EE-4925-ACE6-DB6ADB231979}</x14:id>
        </ext>
      </extLst>
    </cfRule>
  </conditionalFormatting>
  <conditionalFormatting sqref="I37:BI46">
    <cfRule type="expression" dxfId="3" priority="4">
      <formula>AND(I$10&gt;=$E37,I$10&lt;=$G37)</formula>
    </cfRule>
  </conditionalFormatting>
  <conditionalFormatting sqref="I37:BI46">
    <cfRule type="expression" dxfId="2" priority="3">
      <formula>I$10=TODAY()</formula>
    </cfRule>
  </conditionalFormatting>
  <conditionalFormatting sqref="I36:BI36">
    <cfRule type="expression" dxfId="1" priority="2">
      <formula>AND(I$10&gt;=$E36,I$10&lt;=$G36)</formula>
    </cfRule>
  </conditionalFormatting>
  <conditionalFormatting sqref="I36:BI36">
    <cfRule type="expression" dxfId="0" priority="1">
      <formula>I$10=TODAY()</formula>
    </cfRule>
  </conditionalFormatting>
  <dataValidations count="1">
    <dataValidation type="list" allowBlank="1" sqref="D12:D47" xr:uid="{00000000-0002-0000-0000-000000000000}">
      <formula1>"Not Started,25%,50%,75%,100%,On Hold,Pending"</formula1>
    </dataValidation>
  </dataValidations>
  <hyperlinks>
    <hyperlink ref="A2:XFD2" r:id="rId1" display="Want more best practices? Visit www.Praxie.com " xr:uid="{00000000-0004-0000-0000-000000000000}"/>
  </hyperlinks>
  <pageMargins left="0.7" right="0.7" top="0.75" bottom="0.75" header="0.3" footer="0.3"/>
  <pageSetup orientation="portrait" r:id="rId2"/>
  <drawing r:id="rId3"/>
  <extLst>
    <ext xmlns:x14="http://schemas.microsoft.com/office/spreadsheetml/2009/9/main" uri="{78C0D931-6437-407d-A8EE-F0AAD7539E65}">
      <x14:conditionalFormattings>
        <x14:conditionalFormatting xmlns:xm="http://schemas.microsoft.com/office/excel/2006/main">
          <x14:cfRule type="dataBar" id="{27D81587-D143-4B93-A1B5-8AE87AA25918}">
            <x14:dataBar minLength="0" maxLength="100" gradient="0" direction="leftToRight">
              <x14:cfvo type="num">
                <xm:f>0</xm:f>
              </x14:cfvo>
              <x14:cfvo type="num">
                <xm:f>1</xm:f>
              </x14:cfvo>
              <x14:negativeFillColor rgb="FFFF0000"/>
              <x14:axisColor rgb="FF000000"/>
            </x14:dataBar>
          </x14:cfRule>
          <xm:sqref>D13:D22</xm:sqref>
        </x14:conditionalFormatting>
        <x14:conditionalFormatting xmlns:xm="http://schemas.microsoft.com/office/excel/2006/main">
          <x14:cfRule type="dataBar" id="{5A948FD9-4591-4D1D-A690-44978D95FA50}">
            <x14:dataBar minLength="0" maxLength="100" gradient="0" direction="leftToRight">
              <x14:cfvo type="num">
                <xm:f>0</xm:f>
              </x14:cfvo>
              <x14:cfvo type="num">
                <xm:f>1</xm:f>
              </x14:cfvo>
              <x14:negativeFillColor rgb="FFFF0000"/>
              <x14:axisColor rgb="FF000000"/>
            </x14:dataBar>
          </x14:cfRule>
          <xm:sqref>D25:D34</xm:sqref>
        </x14:conditionalFormatting>
        <x14:conditionalFormatting xmlns:xm="http://schemas.microsoft.com/office/excel/2006/main">
          <x14:cfRule type="dataBar" id="{7CEA6312-39EE-4925-ACE6-DB6ADB231979}">
            <x14:dataBar minLength="0" maxLength="100" gradient="0" direction="leftToRight">
              <x14:cfvo type="num">
                <xm:f>0</xm:f>
              </x14:cfvo>
              <x14:cfvo type="num">
                <xm:f>1</xm:f>
              </x14:cfvo>
              <x14:negativeFillColor rgb="FFFF0000"/>
              <x14:axisColor rgb="FF000000"/>
            </x14:dataBar>
          </x14:cfRule>
          <xm:sqref>D37:D46</xm:sqref>
        </x14:conditionalFormatting>
      </x14:conditionalFormatting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899AB1BC93D4E4D960A38F828B74F9A" ma:contentTypeVersion="22" ma:contentTypeDescription="Create a new document." ma:contentTypeScope="" ma:versionID="cbd20e80dd8e6aa652f2e14ac64b8571">
  <xsd:schema xmlns:xsd="http://www.w3.org/2001/XMLSchema" xmlns:xs="http://www.w3.org/2001/XMLSchema" xmlns:p="http://schemas.microsoft.com/office/2006/metadata/properties" xmlns:ns2="3c7d788f-59f0-4ee8-87d4-6b60b595ee8d" xmlns:ns3="2b6f4d9c-e67e-4634-a886-8566b3a998fa" targetNamespace="http://schemas.microsoft.com/office/2006/metadata/properties" ma:root="true" ma:fieldsID="9d2b15c11c72407b5cb5cda19bfb0cc0" ns2:_="" ns3:_="">
    <xsd:import namespace="3c7d788f-59f0-4ee8-87d4-6b60b595ee8d"/>
    <xsd:import namespace="2b6f4d9c-e67e-4634-a886-8566b3a998fa"/>
    <xsd:element name="properties">
      <xsd:complexType>
        <xsd:sequence>
          <xsd:element name="documentManagement">
            <xsd:complexType>
              <xsd:all>
                <xsd:element ref="ns2:SharedWithUsers" minOccurs="0"/>
                <xsd:element ref="ns2:SharedWithDetails" minOccurs="0"/>
                <xsd:element ref="ns3:MediaServiceMetadata" minOccurs="0"/>
                <xsd:element ref="ns3:MediaServiceFastMetadata" minOccurs="0"/>
                <xsd:element ref="ns3:MediaServiceDateTaken" minOccurs="0"/>
                <xsd:element ref="ns3:MediaServiceAutoTags" minOccurs="0"/>
                <xsd:element ref="ns3:MediaServiceOCR" minOccurs="0"/>
                <xsd:element ref="ns3:MediaServiceEventHashCode" minOccurs="0"/>
                <xsd:element ref="ns3:MediaServiceGenerationTime" minOccurs="0"/>
                <xsd:element ref="ns3:MediaServiceAutoKeyPoints" minOccurs="0"/>
                <xsd:element ref="ns3:MediaServiceKeyPoints" minOccurs="0"/>
                <xsd:element ref="ns3:MediaServiceLocation" minOccurs="0"/>
                <xsd:element ref="ns3:MediaLengthInSeconds" minOccurs="0"/>
                <xsd:element ref="ns3:l818df8a0a674e35b3dc206ef12f8e81" minOccurs="0"/>
                <xsd:element ref="ns2:TaxCatchAll" minOccurs="0"/>
                <xsd:element ref="ns3:Choices" minOccurs="0"/>
                <xsd:element ref="ns3:Choice2" minOccurs="0"/>
                <xsd:element ref="ns3:lcf76f155ced4ddcb4097134ff3c332f" minOccurs="0"/>
                <xsd:element ref="ns3:MediaServiceObjectDetectorVersions" minOccurs="0"/>
                <xsd:element ref="ns3: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c7d788f-59f0-4ee8-87d4-6b60b595ee8d" elementFormDefault="qualified">
    <xsd:import namespace="http://schemas.microsoft.com/office/2006/documentManagement/types"/>
    <xsd:import namespace="http://schemas.microsoft.com/office/infopath/2007/PartnerControls"/>
    <xsd:element name="SharedWithUsers" ma:index="8" nillable="true" ma:displayName="Shared With" ma:descripti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Shared With Details" ma:description="" ma:internalName="SharedWithDetails" ma:readOnly="true">
      <xsd:simpleType>
        <xsd:restriction base="dms:Note">
          <xsd:maxLength value="255"/>
        </xsd:restriction>
      </xsd:simpleType>
    </xsd:element>
    <xsd:element name="TaxCatchAll" ma:index="23" nillable="true" ma:displayName="Taxonomy Catch All Column" ma:hidden="true" ma:list="{acb10aa8-48d9-41ba-92ef-27d574b4dc5d}" ma:internalName="TaxCatchAll" ma:showField="CatchAllData" ma:web="3c7d788f-59f0-4ee8-87d4-6b60b595ee8d">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2b6f4d9c-e67e-4634-a886-8566b3a998fa" elementFormDefault="qualified">
    <xsd:import namespace="http://schemas.microsoft.com/office/2006/documentManagement/types"/>
    <xsd:import namespace="http://schemas.microsoft.com/office/infopath/2007/PartnerControls"/>
    <xsd:element name="MediaServiceMetadata" ma:index="10" nillable="true" ma:displayName="MediaServiceMetadata" ma:description="" ma:hidden="true" ma:internalName="MediaServiceMetadata" ma:readOnly="true">
      <xsd:simpleType>
        <xsd:restriction base="dms:Note"/>
      </xsd:simpleType>
    </xsd:element>
    <xsd:element name="MediaServiceFastMetadata" ma:index="11" nillable="true" ma:displayName="MediaServiceFastMetadata" ma:description="" ma:hidden="true" ma:internalName="MediaServiceFastMetadata" ma:readOnly="true">
      <xsd:simpleType>
        <xsd:restriction base="dms:Note"/>
      </xsd:simpleType>
    </xsd:element>
    <xsd:element name="MediaServiceDateTaken" ma:index="12" nillable="true" ma:displayName="MediaServiceDateTaken" ma:description="" ma:hidden="true" ma:internalName="MediaServiceDateTaken" ma:readOnly="true">
      <xsd:simpleType>
        <xsd:restriction base="dms:Text"/>
      </xsd:simpleType>
    </xsd:element>
    <xsd:element name="MediaServiceAutoTags" ma:index="13" nillable="true" ma:displayName="MediaServiceAutoTags" ma:description="" ma:internalName="MediaServiceAutoTags" ma:readOnly="true">
      <xsd:simpleType>
        <xsd:restriction base="dms:Text"/>
      </xsd:simpleType>
    </xsd:element>
    <xsd:element name="MediaServiceOCR" ma:index="14" nillable="true" ma:displayName="MediaServiceOCR" ma:internalName="MediaServiceOCR" ma:readOnly="true">
      <xsd:simpleType>
        <xsd:restriction base="dms:Note">
          <xsd:maxLength value="255"/>
        </xsd:restriction>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AutoKeyPoints" ma:index="17" nillable="true" ma:displayName="MediaServiceAutoKeyPoints" ma:hidden="true" ma:internalName="MediaServiceAutoKeyPoints" ma:readOnly="true">
      <xsd:simpleType>
        <xsd:restriction base="dms:Note"/>
      </xsd:simpleType>
    </xsd:element>
    <xsd:element name="MediaServiceKeyPoints" ma:index="18" nillable="true" ma:displayName="KeyPoints" ma:internalName="MediaServiceKeyPoints" ma:readOnly="true">
      <xsd:simpleType>
        <xsd:restriction base="dms:Note">
          <xsd:maxLength value="255"/>
        </xsd:restriction>
      </xsd:simpleType>
    </xsd:element>
    <xsd:element name="MediaServiceLocation" ma:index="19" nillable="true" ma:displayName="Location" ma:internalName="MediaServiceLocation" ma:readOnly="true">
      <xsd:simpleType>
        <xsd:restriction base="dms:Text"/>
      </xsd:simpleType>
    </xsd:element>
    <xsd:element name="MediaLengthInSeconds" ma:index="20" nillable="true" ma:displayName="Length (seconds)" ma:internalName="MediaLengthInSeconds" ma:readOnly="true">
      <xsd:simpleType>
        <xsd:restriction base="dms:Unknown"/>
      </xsd:simpleType>
    </xsd:element>
    <xsd:element name="l818df8a0a674e35b3dc206ef12f8e81" ma:index="22" nillable="true" ma:taxonomy="true" ma:internalName="l818df8a0a674e35b3dc206ef12f8e81" ma:taxonomyFieldName="Terms" ma:displayName="Terms" ma:default="" ma:fieldId="{5818df8a-0a67-4e35-b3dc-206ef12f8e81}" ma:taxonomyMulti="true" ma:sspId="0922d35c-0ea5-414d-84ee-4be5c00ce842" ma:termSetId="378aaa4f-a544-4f46-99c4-0e39d00bb6ab" ma:anchorId="00000000-0000-0000-0000-000000000000" ma:open="false" ma:isKeyword="false">
      <xsd:complexType>
        <xsd:sequence>
          <xsd:element ref="pc:Terms" minOccurs="0" maxOccurs="1"/>
        </xsd:sequence>
      </xsd:complexType>
    </xsd:element>
    <xsd:element name="Choices" ma:index="24" nillable="true" ma:displayName="Choices" ma:format="Dropdown" ma:internalName="Choices">
      <xsd:simpleType>
        <xsd:restriction base="dms:Choice">
          <xsd:enumeration value="Choice 1"/>
          <xsd:enumeration value="Choice 2"/>
          <xsd:enumeration value="Choice 3"/>
          <xsd:enumeration value="Taggy 1"/>
          <xsd:enumeration value="Taggy 2"/>
          <xsd:enumeration value="Choice 5"/>
        </xsd:restriction>
      </xsd:simpleType>
    </xsd:element>
    <xsd:element name="Choice2" ma:index="25" nillable="true" ma:displayName="Choice 2" ma:format="Dropdown" ma:internalName="Choice2">
      <xsd:simpleType>
        <xsd:restriction base="dms:Choice">
          <xsd:enumeration value="Two 1"/>
          <xsd:enumeration value="Two 2"/>
          <xsd:enumeration value="Two 3"/>
        </xsd:restriction>
      </xsd:simpleType>
    </xsd:element>
    <xsd:element name="lcf76f155ced4ddcb4097134ff3c332f" ma:index="27" nillable="true" ma:taxonomy="true" ma:internalName="lcf76f155ced4ddcb4097134ff3c332f" ma:taxonomyFieldName="MediaServiceImageTags" ma:displayName="Image Tags" ma:readOnly="false" ma:fieldId="{5cf76f15-5ced-4ddc-b409-7134ff3c332f}" ma:taxonomyMulti="true" ma:sspId="0922d35c-0ea5-414d-84ee-4be5c00ce842"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8"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9"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Choices xmlns="2b6f4d9c-e67e-4634-a886-8566b3a998fa" xsi:nil="true"/>
    <TaxCatchAll xmlns="3c7d788f-59f0-4ee8-87d4-6b60b595ee8d" xsi:nil="true"/>
    <lcf76f155ced4ddcb4097134ff3c332f xmlns="2b6f4d9c-e67e-4634-a886-8566b3a998fa">
      <Terms xmlns="http://schemas.microsoft.com/office/infopath/2007/PartnerControls"/>
    </lcf76f155ced4ddcb4097134ff3c332f>
    <l818df8a0a674e35b3dc206ef12f8e81 xmlns="2b6f4d9c-e67e-4634-a886-8566b3a998fa">
      <Terms xmlns="http://schemas.microsoft.com/office/infopath/2007/PartnerControls"/>
    </l818df8a0a674e35b3dc206ef12f8e81>
    <Choice2 xmlns="2b6f4d9c-e67e-4634-a886-8566b3a998fa" xsi:nil="true"/>
  </documentManagement>
</p:properties>
</file>

<file path=customXml/itemProps1.xml><?xml version="1.0" encoding="utf-8"?>
<ds:datastoreItem xmlns:ds="http://schemas.openxmlformats.org/officeDocument/2006/customXml" ds:itemID="{88F9F999-53DA-491C-A6BC-985CF3341264}">
  <ds:schemaRefs>
    <ds:schemaRef ds:uri="http://schemas.microsoft.com/sharepoint/v3/contenttype/forms"/>
  </ds:schemaRefs>
</ds:datastoreItem>
</file>

<file path=customXml/itemProps2.xml><?xml version="1.0" encoding="utf-8"?>
<ds:datastoreItem xmlns:ds="http://schemas.openxmlformats.org/officeDocument/2006/customXml" ds:itemID="{B4B16C5C-6A4C-42DF-A448-B1C6E15669F1}"/>
</file>

<file path=customXml/itemProps3.xml><?xml version="1.0" encoding="utf-8"?>
<ds:datastoreItem xmlns:ds="http://schemas.openxmlformats.org/officeDocument/2006/customXml" ds:itemID="{561E945E-83CB-43CB-A2B3-9DE63A69E4F7}">
  <ds:schemaRefs>
    <ds:schemaRef ds:uri="3c7d788f-59f0-4ee8-87d4-6b60b595ee8d"/>
    <ds:schemaRef ds:uri="http://purl.org/dc/elements/1.1/"/>
    <ds:schemaRef ds:uri="http://purl.org/dc/dcmitype/"/>
    <ds:schemaRef ds:uri="http://schemas.microsoft.com/office/infopath/2007/PartnerControls"/>
    <ds:schemaRef ds:uri="http://www.w3.org/XML/1998/namespace"/>
    <ds:schemaRef ds:uri="2b6f4d9c-e67e-4634-a886-8566b3a998fa"/>
    <ds:schemaRef ds:uri="http://schemas.microsoft.com/office/2006/documentManagement/types"/>
    <ds:schemaRef ds:uri="http://purl.org/dc/terms/"/>
    <ds:schemaRef ds:uri="http://schemas.openxmlformats.org/package/2006/metadata/core-properties"/>
    <ds:schemaRef ds:uri="http://schemas.microsoft.com/office/2006/metadata/properties"/>
  </ds:schemaRefs>
</ds:datastoreItem>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4" baseType="variant">
      <vt:variant>
        <vt:lpstr>Worksheets</vt:lpstr>
      </vt:variant>
      <vt:variant>
        <vt:i4>1</vt:i4>
      </vt:variant>
      <vt:variant>
        <vt:lpstr>Named Ranges</vt:lpstr>
      </vt:variant>
      <vt:variant>
        <vt:i4>2</vt:i4>
      </vt:variant>
    </vt:vector>
  </HeadingPairs>
  <TitlesOfParts>
    <vt:vector size="3" baseType="lpstr">
      <vt:lpstr>Project Timeline</vt:lpstr>
      <vt:lpstr>Display_Week</vt:lpstr>
      <vt:lpstr>Project_Start</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Gabriel Mendoza</dc:creator>
  <cp:keywords/>
  <dc:description/>
  <cp:lastModifiedBy>Karen Cramer</cp:lastModifiedBy>
  <cp:revision/>
  <dcterms:created xsi:type="dcterms:W3CDTF">2018-02-09T19:42:18Z</dcterms:created>
  <dcterms:modified xsi:type="dcterms:W3CDTF">2022-06-07T21:53:41Z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0x010100D899AB1BC93D4E4D960A38F828B74F9A</vt:lpwstr>
  </property>
  <property fmtid="{D5CDD505-2E9C-101B-9397-08002B2CF9AE}" pid="3" name="MediaServiceImageTags">
    <vt:lpwstr/>
  </property>
  <property fmtid="{D5CDD505-2E9C-101B-9397-08002B2CF9AE}" pid="4" name="Terms">
    <vt:lpwstr/>
  </property>
</Properties>
</file>